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11001 Justicia Gratuita\2021\"/>
    </mc:Choice>
  </mc:AlternateContent>
  <xr:revisionPtr revIDLastSave="0" documentId="13_ncr:1_{997CA9EF-34B1-4943-AAD2-EADDA0CA8C46}" xr6:coauthVersionLast="47" xr6:coauthVersionMax="47" xr10:uidLastSave="{00000000-0000-0000-0000-000000000000}"/>
  <bookViews>
    <workbookView xWindow="-120" yWindow="-120" windowWidth="29040" windowHeight="15840" tabRatio="776" firstSheet="2" activeTab="6" xr2:uid="{00000000-000D-0000-FFFF-FFFF00000000}"/>
  </bookViews>
  <sheets>
    <sheet name="Introduccion" sheetId="2" r:id="rId1"/>
    <sheet name="Fuente" sheetId="19" r:id="rId2"/>
    <sheet name="Presupuesto" sheetId="15" r:id="rId3"/>
    <sheet name="Resumen solicitudes" sheetId="51" r:id="rId4"/>
    <sheet name="Violencia de género" sheetId="47" r:id="rId5"/>
    <sheet name="Impugnaciones" sheetId="48" r:id="rId6"/>
    <sheet name="CEPEJ" sheetId="49" r:id="rId7"/>
    <sheet name="ANDALUCÍA" sheetId="20" r:id="rId8"/>
    <sheet name="Almería" sheetId="28" r:id="rId9"/>
    <sheet name="Cádiz" sheetId="27" r:id="rId10"/>
    <sheet name="Córdoba" sheetId="26" r:id="rId11"/>
    <sheet name="Granada" sheetId="25" r:id="rId12"/>
    <sheet name="Huelva" sheetId="24" r:id="rId13"/>
    <sheet name="Jaén" sheetId="23" r:id="rId14"/>
    <sheet name="Málaga" sheetId="29" r:id="rId15"/>
    <sheet name="Sevilla" sheetId="22" r:id="rId16"/>
    <sheet name="ARAGÓN" sheetId="81" r:id="rId17"/>
    <sheet name="Zaragoza" sheetId="3" r:id="rId18"/>
    <sheet name="Huesca" sheetId="58" r:id="rId19"/>
    <sheet name="Teruel" sheetId="59" r:id="rId20"/>
    <sheet name="ASTURIAS" sheetId="7" r:id="rId21"/>
    <sheet name="CANARIAS" sheetId="30" r:id="rId22"/>
    <sheet name="Gran Canaria" sheetId="73" r:id="rId23"/>
    <sheet name="Tenerife" sheetId="80" r:id="rId24"/>
    <sheet name="CANTABRIA" sheetId="32" r:id="rId25"/>
    <sheet name="CATALUÑA" sheetId="1" r:id="rId26"/>
    <sheet name="Terres del ebre" sheetId="41" r:id="rId27"/>
    <sheet name="Tarragona" sheetId="40" r:id="rId28"/>
    <sheet name="Lleida" sheetId="39" r:id="rId29"/>
    <sheet name="Girona" sheetId="38" r:id="rId30"/>
    <sheet name="Barcelona" sheetId="37" r:id="rId31"/>
    <sheet name="C. VALENCIANA" sheetId="8" r:id="rId32"/>
    <sheet name="Alicante" sheetId="64" r:id="rId33"/>
    <sheet name="Castellon" sheetId="65" r:id="rId34"/>
    <sheet name="Valencia" sheetId="66" r:id="rId35"/>
    <sheet name="GALICIA" sheetId="9" r:id="rId36"/>
    <sheet name="A Coruña" sheetId="82" r:id="rId37"/>
    <sheet name="Lugo" sheetId="83" r:id="rId38"/>
    <sheet name="Ourense" sheetId="84" r:id="rId39"/>
    <sheet name="Pontevedra" sheetId="85" r:id="rId40"/>
    <sheet name="MADRID" sheetId="4" r:id="rId41"/>
    <sheet name="NAVARRA" sheetId="5" r:id="rId42"/>
    <sheet name="PAÍS VASCO" sheetId="18" r:id="rId43"/>
    <sheet name="Guipúzcoa" sheetId="36" r:id="rId44"/>
    <sheet name="Bizkaia" sheetId="35" r:id="rId45"/>
    <sheet name="Álava" sheetId="34" r:id="rId46"/>
    <sheet name="RIOJA" sheetId="6" r:id="rId47"/>
    <sheet name="MINISTERIO" sheetId="86" r:id="rId4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51" l="1"/>
  <c r="F25" i="51"/>
  <c r="E25" i="51"/>
  <c r="B25" i="51"/>
  <c r="C29" i="47" l="1"/>
  <c r="B29" i="47"/>
  <c r="C29" i="48"/>
  <c r="D29" i="48"/>
  <c r="E29" i="48"/>
  <c r="B29" i="48"/>
  <c r="C31" i="51"/>
  <c r="D31" i="51"/>
  <c r="E31" i="51"/>
  <c r="F31" i="51"/>
  <c r="G31" i="51"/>
  <c r="H31" i="51"/>
  <c r="B31" i="51"/>
  <c r="C40" i="48"/>
  <c r="D40" i="48"/>
  <c r="E40" i="48"/>
  <c r="B40" i="48"/>
  <c r="C40" i="47"/>
  <c r="B40" i="47"/>
  <c r="C42" i="51"/>
  <c r="D42" i="51"/>
  <c r="E42" i="51"/>
  <c r="F42" i="51"/>
  <c r="G42" i="51"/>
  <c r="H42" i="51"/>
  <c r="B42" i="51"/>
  <c r="B23" i="48" l="1"/>
  <c r="H21" i="51" l="1"/>
  <c r="G21" i="51"/>
  <c r="C21" i="51"/>
  <c r="D21" i="51"/>
  <c r="E21" i="51"/>
  <c r="B21" i="51"/>
  <c r="C7" i="51"/>
  <c r="D7" i="51"/>
  <c r="E7" i="51"/>
  <c r="F7" i="51"/>
  <c r="G7" i="51"/>
  <c r="H7" i="51"/>
  <c r="B7" i="51"/>
  <c r="C5" i="47"/>
  <c r="B5" i="47"/>
  <c r="E14" i="48"/>
  <c r="C14" i="48"/>
  <c r="D14" i="48"/>
  <c r="B14" i="48"/>
  <c r="B33" i="48"/>
  <c r="C19" i="48" l="1"/>
  <c r="D19" i="48"/>
  <c r="E19" i="48"/>
  <c r="B19" i="48"/>
  <c r="C14" i="47" l="1"/>
  <c r="H16" i="51"/>
  <c r="F16" i="51"/>
  <c r="E16" i="51"/>
  <c r="D16" i="51"/>
  <c r="D5" i="48" l="1"/>
  <c r="E5" i="48"/>
  <c r="C5" i="48"/>
  <c r="B5" i="48"/>
  <c r="C33" i="48" l="1"/>
  <c r="D33" i="48"/>
  <c r="E33" i="48"/>
  <c r="C33" i="47"/>
  <c r="B33" i="47"/>
  <c r="H35" i="51"/>
  <c r="G35" i="51"/>
  <c r="F35" i="51"/>
  <c r="E35" i="51"/>
  <c r="D35" i="51"/>
  <c r="C35" i="51"/>
  <c r="B35" i="51"/>
  <c r="B16" i="51" l="1"/>
</calcChain>
</file>

<file path=xl/sharedStrings.xml><?xml version="1.0" encoding="utf-8"?>
<sst xmlns="http://schemas.openxmlformats.org/spreadsheetml/2006/main" count="1556" uniqueCount="358">
  <si>
    <t>COMISIÓN PROVINCIAL DE JUSTICIA GRATUITA</t>
  </si>
  <si>
    <t>Nº de solicitudes registradas</t>
  </si>
  <si>
    <t>Denegadas tras tramitación</t>
  </si>
  <si>
    <t>Resueltas</t>
  </si>
  <si>
    <t>Pendientes</t>
  </si>
  <si>
    <t>Procedentes de colegios profesionales</t>
  </si>
  <si>
    <t>Procedentes de Juzgados o Decanatos</t>
  </si>
  <si>
    <t>Para los casos en los que existe un pleito en trámite</t>
  </si>
  <si>
    <t>Nº resoluciones impugnadas</t>
  </si>
  <si>
    <t>Admitidas</t>
  </si>
  <si>
    <t>Remitidas al juzgado o tribunal para su resolución</t>
  </si>
  <si>
    <t>Número de casos presentados a un tribunal en los que se ha concedido ayuda legal</t>
  </si>
  <si>
    <t>Penales</t>
  </si>
  <si>
    <t>No penales</t>
  </si>
  <si>
    <t>CATALUÑA</t>
  </si>
  <si>
    <t>ARAGÓN</t>
  </si>
  <si>
    <r>
      <t>Inadmitidas ab initio</t>
    </r>
    <r>
      <rPr>
        <b/>
        <sz val="11"/>
        <color indexed="8"/>
        <rFont val="Verdana"/>
        <family val="2"/>
      </rPr>
      <t>(1)</t>
    </r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</si>
  <si>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</si>
  <si>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t>En casos de asignación provisional</t>
  </si>
  <si>
    <t>MADRID</t>
  </si>
  <si>
    <t>NAVARRA</t>
  </si>
  <si>
    <t>RIOJA</t>
  </si>
  <si>
    <r>
      <t>Inadmitidas ab initio</t>
    </r>
    <r>
      <rPr>
        <b/>
        <sz val="11"/>
        <color theme="1"/>
        <rFont val="Verdana"/>
        <family val="2"/>
      </rPr>
      <t>(1)</t>
    </r>
  </si>
  <si>
    <t>30 días</t>
  </si>
  <si>
    <t>ASTURIAS</t>
  </si>
  <si>
    <t>C. VALENCIANA</t>
  </si>
  <si>
    <t xml:space="preserve">Año: </t>
  </si>
  <si>
    <t>Justicia Gratuita</t>
  </si>
  <si>
    <t>GALICIA</t>
  </si>
  <si>
    <t>Coruña</t>
  </si>
  <si>
    <t>Lugo</t>
  </si>
  <si>
    <t>Ourense</t>
  </si>
  <si>
    <t>Pontevedra</t>
  </si>
  <si>
    <t>Alicante</t>
  </si>
  <si>
    <t>Valencia</t>
  </si>
  <si>
    <t>Castellón</t>
  </si>
  <si>
    <t>Araba</t>
  </si>
  <si>
    <t>Bizkaia</t>
  </si>
  <si>
    <t>Gipuzkoa</t>
  </si>
  <si>
    <t>A Coruña</t>
  </si>
  <si>
    <t>PAÍS VASCO</t>
  </si>
  <si>
    <t>Aragón</t>
  </si>
  <si>
    <t>Asturias</t>
  </si>
  <si>
    <t>Cataluña</t>
  </si>
  <si>
    <t>C. Valenciana</t>
  </si>
  <si>
    <t>Galicia</t>
  </si>
  <si>
    <t>Madrid</t>
  </si>
  <si>
    <t>Navarra</t>
  </si>
  <si>
    <t>(3) Todas las solicitudes provienen de los Colegios de Abogados</t>
  </si>
  <si>
    <r>
      <t>(1)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</si>
  <si>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(2)</t>
    </r>
    <r>
      <rPr>
        <sz val="9"/>
        <color indexed="8"/>
        <rFont val="Verdana"/>
        <family val="2"/>
      </rPr>
      <t xml:space="preserve"> </t>
    </r>
    <r>
      <rPr>
        <b/>
        <sz val="9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9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</si>
  <si>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Fuente</t>
  </si>
  <si>
    <t>Operación 11001 del Plan Nacional de Estadística judicial</t>
  </si>
  <si>
    <t>Elaboración a partir de datos facilitados por las administraciones responsables de los medios al servicio de la Administración de Justicia</t>
  </si>
  <si>
    <t>SOLICITUDES Y TIEMPOS</t>
  </si>
  <si>
    <t>Fuente: Comisiones de justicia gratuita provinciales</t>
  </si>
  <si>
    <t>Facilitar una hoja por provincia y una conjunta</t>
  </si>
  <si>
    <t>Provincia de:</t>
  </si>
  <si>
    <r>
      <t>Inadmitidas ab initio</t>
    </r>
    <r>
      <rPr>
        <b/>
        <sz val="11"/>
        <color rgb="FF000000"/>
        <rFont val="Verdana1"/>
      </rPr>
      <t>(1)</t>
    </r>
  </si>
  <si>
    <r>
      <t>Notificadas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</si>
  <si>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r>
      <t>Pendientes de notificar al órgano(</t>
    </r>
    <r>
      <rPr>
        <b/>
        <sz val="11"/>
        <color rgb="FF000000"/>
        <rFont val="Verdana1"/>
      </rPr>
      <t>2</t>
    </r>
    <r>
      <rPr>
        <sz val="11"/>
        <color rgb="FF000000"/>
        <rFont val="Verdana1"/>
      </rPr>
      <t>)</t>
    </r>
  </si>
  <si>
    <t>Procedentes de juzgados o decanatos</t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</si>
  <si>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 por la falta de presentación de la documentación requerida en plazo concedido a tal efecto</t>
    </r>
  </si>
  <si>
    <t>Procesos judiciales y procedimientos administrativos que tengan causa directa o indirecta en la violencia de genero</t>
  </si>
  <si>
    <t>Nº solicitudes</t>
  </si>
  <si>
    <t>Nº reconocimientos de derecho</t>
  </si>
  <si>
    <t>Tiempo medio (en días) que transcurre entre el registro de la solicitud y la comunicación de la resolución al órgano</t>
  </si>
  <si>
    <t>En casos de asignación definitiva</t>
  </si>
  <si>
    <t>Impugnaciones</t>
  </si>
  <si>
    <t>Pendientes
de remitir al juzgado o tribunal para su resolución</t>
  </si>
  <si>
    <t>Fuente: Comisiones de justicia gatuita provinciales</t>
  </si>
  <si>
    <t>CÁDIZ</t>
  </si>
  <si>
    <t>CÓRDOBA</t>
  </si>
  <si>
    <t>GRANADA</t>
  </si>
  <si>
    <r>
      <t>Inadmitidas ab initio</t>
    </r>
    <r>
      <rPr>
        <b/>
        <sz val="11"/>
        <color rgb="FF000000"/>
        <rFont val="Verdana"/>
        <family val="2"/>
      </rPr>
      <t>(1)</t>
    </r>
  </si>
  <si>
    <r>
      <t>Notificadas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</si>
  <si>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Pendientes de notificar al órgano(</t>
    </r>
    <r>
      <rPr>
        <b/>
        <sz val="11"/>
        <color rgb="FF000000"/>
        <rFont val="Verdana"/>
        <family val="2"/>
      </rPr>
      <t>2</t>
    </r>
    <r>
      <rPr>
        <sz val="11"/>
        <color rgb="FF000000"/>
        <rFont val="Verdana"/>
        <family val="2"/>
      </rPr>
      <t>)</t>
    </r>
  </si>
  <si>
    <r>
      <t>1.-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Normalmente se produce la inadmisión  por la falta de presentación de la documentación requerida en plazo concedido a tal efecto</t>
    </r>
  </si>
  <si>
    <t>HUELVA</t>
  </si>
  <si>
    <t>JAÉN</t>
  </si>
  <si>
    <t xml:space="preserve">SEVILLA </t>
  </si>
  <si>
    <t xml:space="preserve">Nº solicitudes </t>
  </si>
  <si>
    <t xml:space="preserve">Nº reconocimientos de derecho </t>
  </si>
  <si>
    <t>Fuente: Comisiones de justicia gatuita insulares</t>
  </si>
  <si>
    <r>
      <t>Notificadas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</si>
  <si>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Pendientes de notificar al órgano(</t>
    </r>
    <r>
      <rPr>
        <b/>
        <sz val="11"/>
        <color indexed="8"/>
        <rFont val="Verdana"/>
        <family val="2"/>
      </rPr>
      <t>2</t>
    </r>
    <r>
      <rPr>
        <sz val="11"/>
        <color indexed="8"/>
        <rFont val="Verdana"/>
        <family val="2"/>
      </rPr>
      <t>)</t>
    </r>
  </si>
  <si>
    <r>
      <t>1.-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</si>
  <si>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indexed="8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</si>
  <si>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 xml:space="preserve">Tiempo medio (en días) que transcurre entre el registro de la solicitud y la comunicación de la resolución al órgano </t>
  </si>
  <si>
    <t>Canarias</t>
  </si>
  <si>
    <t>Cantabria</t>
  </si>
  <si>
    <t xml:space="preserve">Provincia de: </t>
  </si>
  <si>
    <r>
      <t>Notificadas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</si>
  <si>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Pendientes de notificar al órgano(</t>
    </r>
    <r>
      <rPr>
        <b/>
        <sz val="11"/>
        <color theme="1"/>
        <rFont val="Verdana"/>
        <family val="2"/>
      </rPr>
      <t>2</t>
    </r>
    <r>
      <rPr>
        <sz val="11"/>
        <color theme="1"/>
        <rFont val="Verdana"/>
        <family val="2"/>
      </rPr>
      <t>)</t>
    </r>
  </si>
  <si>
    <r>
      <t>1.-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</si>
  <si>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0"/>
        <color theme="1"/>
        <rFont val="Verdana"/>
        <family val="2"/>
      </rPr>
      <t xml:space="preserve"> </t>
    </r>
    <r>
      <rPr>
        <b/>
        <sz val="10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</si>
  <si>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t>La Rioja</t>
  </si>
  <si>
    <t>Pais Vasco</t>
  </si>
  <si>
    <t>Ministerio</t>
  </si>
  <si>
    <t>TOTAL CATALUÑA</t>
  </si>
  <si>
    <t>TERRES DE L'EBRE</t>
  </si>
  <si>
    <t>TARRAGONA</t>
  </si>
  <si>
    <t>LLEIDA</t>
  </si>
  <si>
    <t>GIRONA</t>
  </si>
  <si>
    <t>BARCELONA</t>
  </si>
  <si>
    <t>CANTABRIA</t>
  </si>
  <si>
    <t xml:space="preserve">      Barcelona</t>
  </si>
  <si>
    <t xml:space="preserve">      Girona</t>
  </si>
  <si>
    <t xml:space="preserve">      Lleida</t>
  </si>
  <si>
    <t xml:space="preserve">      Tarragona</t>
  </si>
  <si>
    <t xml:space="preserve">       Terras del'Ebre</t>
  </si>
  <si>
    <t>ANDALUCIA</t>
  </si>
  <si>
    <t xml:space="preserve">     Córdoba</t>
  </si>
  <si>
    <t xml:space="preserve">     Granada</t>
  </si>
  <si>
    <t xml:space="preserve">     Huelva</t>
  </si>
  <si>
    <t xml:space="preserve">     Jaén</t>
  </si>
  <si>
    <t xml:space="preserve">      Málaga</t>
  </si>
  <si>
    <t xml:space="preserve">      Sevilla</t>
  </si>
  <si>
    <t xml:space="preserve">     Cádiz</t>
  </si>
  <si>
    <t>CANARIAS</t>
  </si>
  <si>
    <t>MINISTERIO</t>
  </si>
  <si>
    <t xml:space="preserve">Nº de solicitudes </t>
  </si>
  <si>
    <t>Nº de reconocimientos de derecho</t>
  </si>
  <si>
    <t>Necesarios para la CEPEJ</t>
  </si>
  <si>
    <t>Casos presentados a los tribunales</t>
  </si>
  <si>
    <t>Casos no litigiosos o casos no presentados en los tribunales (consultas jurídicas, mediación o arbitraje, etc.)</t>
  </si>
  <si>
    <t>Total ejecutado</t>
  </si>
  <si>
    <t>Total aprobado</t>
  </si>
  <si>
    <t>PRESUPUESTOS</t>
  </si>
  <si>
    <t>Presupuesto</t>
  </si>
  <si>
    <t>Resumen solicitudes</t>
  </si>
  <si>
    <t>Violencia de género</t>
  </si>
  <si>
    <t>CEPEJ</t>
  </si>
  <si>
    <t>Fichas comisiones de justicia gratuita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</si>
  <si>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</si>
  <si>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</si>
  <si>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</si>
  <si>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</si>
  <si>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</si>
  <si>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</si>
  <si>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 xml:space="preserve">    Almeria</t>
  </si>
  <si>
    <t xml:space="preserve">    Cádiz</t>
  </si>
  <si>
    <t xml:space="preserve">     Barcelona</t>
  </si>
  <si>
    <t xml:space="preserve">     Girona</t>
  </si>
  <si>
    <t xml:space="preserve">     Lleida</t>
  </si>
  <si>
    <t xml:space="preserve">     Tarragona</t>
  </si>
  <si>
    <t xml:space="preserve">     Terres de'Ebre</t>
  </si>
  <si>
    <t>PAIS VASCO</t>
  </si>
  <si>
    <t xml:space="preserve">     Vizcaya</t>
  </si>
  <si>
    <t>LA RIOJA</t>
  </si>
  <si>
    <t>ZARAGOZA</t>
  </si>
  <si>
    <t>Tiempo medio (en días) entre registro*(de entrada en sede Comisión) y notificación al órgano de la resolución</t>
  </si>
  <si>
    <t>HUESCA</t>
  </si>
  <si>
    <t>TERUEL</t>
  </si>
  <si>
    <t xml:space="preserve">Nº de solicitudes registradas        </t>
  </si>
  <si>
    <t>Tiempo medio (en días ) entre registro y notificación al órgano de la resolución</t>
  </si>
  <si>
    <t>Tiempo medio (en días) entre registro y notificación al órgano de la resolución</t>
  </si>
  <si>
    <t xml:space="preserve">Nº de solicitudes registradas 9479       </t>
  </si>
  <si>
    <r>
      <t>Inadmitidas ab initio</t>
    </r>
    <r>
      <rPr>
        <b/>
        <sz val="11"/>
        <color indexed="8"/>
        <rFont val="Verdana"/>
        <family val="2"/>
      </rPr>
      <t>(1)* se inadmiten o archivan en los colegios</t>
    </r>
  </si>
  <si>
    <t>Resueltas 8555</t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</si>
  <si>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resolución se notificará </t>
    </r>
    <r>
      <rPr>
        <b/>
        <i/>
        <sz val="10"/>
        <color rgb="FF000000"/>
        <rFont val="Verdana1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1"/>
      </rPr>
      <t>comunicará al Juzgado o Tribunal que esté conociendo del proceso, o al Juez Decano de la localidad si aquél no se hubiera iniciado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</si>
  <si>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</t>
    </r>
    <r>
      <rPr>
        <b/>
        <i/>
        <sz val="10"/>
        <color rgb="FF000000"/>
        <rFont val="Verdana1"/>
      </rPr>
      <t xml:space="preserve">el plazo </t>
    </r>
    <r>
      <rPr>
        <b/>
        <i/>
        <sz val="10"/>
        <color rgb="FF000000"/>
        <rFont val="Verdana1"/>
      </rPr>
      <t xml:space="preserve">común de </t>
    </r>
    <r>
      <rPr>
        <b/>
        <i/>
        <sz val="10"/>
        <color rgb="FF000000"/>
        <rFont val="Verdana1"/>
      </rPr>
      <t xml:space="preserve">tres días al </t>
    </r>
    <r>
      <rPr>
        <b/>
        <i/>
        <sz val="10"/>
        <color rgb="FF000000"/>
        <rFont val="Verdana1"/>
      </rPr>
      <t xml:space="preserve">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</t>
    </r>
    <r>
      <rPr>
        <b/>
        <i/>
        <sz val="10"/>
        <color rgb="FF000000"/>
        <rFont val="Verdana1"/>
      </rPr>
      <t xml:space="preserve">en su caso,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>Procuradore</t>
    </r>
    <r>
      <rPr>
        <b/>
        <i/>
        <sz val="10"/>
        <color rgb="FF000000"/>
        <rFont val="Verdana1"/>
      </rPr>
      <t xml:space="preserve">s, así como a </t>
    </r>
    <r>
      <rPr>
        <b/>
        <i/>
        <sz val="10"/>
        <color rgb="FF000000"/>
        <rFont val="Verdana1"/>
      </rPr>
      <t xml:space="preserve">las partes </t>
    </r>
    <r>
      <rPr>
        <b/>
        <i/>
        <sz val="10"/>
        <color rgb="FF000000"/>
        <rFont val="Verdana1"/>
      </rPr>
      <t xml:space="preserve">interesadas </t>
    </r>
    <r>
      <rPr>
        <b/>
        <i/>
        <sz val="10"/>
        <color rgb="FF000000"/>
        <rFont val="Verdana1"/>
      </rPr>
      <t xml:space="preserve">y se </t>
    </r>
    <r>
      <rPr>
        <b/>
        <i/>
        <sz val="10"/>
        <color rgb="FF000000"/>
        <rFont val="Verdana1"/>
      </rPr>
      <t xml:space="preserve">comunicará </t>
    </r>
    <r>
      <rPr>
        <b/>
        <i/>
        <sz val="10"/>
        <color rgb="FF000000"/>
        <rFont val="Verdana1"/>
      </rPr>
      <t xml:space="preserve">al Juzgado o </t>
    </r>
    <r>
      <rPr>
        <b/>
        <i/>
        <sz val="10"/>
        <color rgb="FF000000"/>
        <rFont val="Verdana1"/>
      </rPr>
      <t xml:space="preserve">Tribunal que </t>
    </r>
    <r>
      <rPr>
        <b/>
        <i/>
        <sz val="10"/>
        <color rgb="FF000000"/>
        <rFont val="Verdana1"/>
      </rPr>
      <t xml:space="preserve">esté </t>
    </r>
    <r>
      <rPr>
        <b/>
        <i/>
        <sz val="10"/>
        <color rgb="FF000000"/>
        <rFont val="Verdana1"/>
      </rPr>
      <t xml:space="preserve">conociendo </t>
    </r>
    <r>
      <rPr>
        <b/>
        <i/>
        <sz val="10"/>
        <color rgb="FF000000"/>
        <rFont val="Verdana1"/>
      </rPr>
      <t xml:space="preserve">del proceso, </t>
    </r>
    <r>
      <rPr>
        <b/>
        <i/>
        <sz val="10"/>
        <color rgb="FF000000"/>
        <rFont val="Verdana1"/>
      </rPr>
      <t xml:space="preserve">o al Juez </t>
    </r>
    <r>
      <rPr>
        <b/>
        <i/>
        <sz val="10"/>
        <color rgb="FF000000"/>
        <rFont val="Verdana1"/>
      </rPr>
      <t xml:space="preserve">Decano de la </t>
    </r>
    <r>
      <rPr>
        <b/>
        <i/>
        <sz val="10"/>
        <color rgb="FF000000"/>
        <rFont val="Verdana1"/>
      </rPr>
      <t xml:space="preserve">localidad si </t>
    </r>
    <r>
      <rPr>
        <b/>
        <i/>
        <sz val="10"/>
        <color rgb="FF000000"/>
        <rFont val="Verdana1"/>
      </rPr>
      <t xml:space="preserve">aquél no se </t>
    </r>
    <r>
      <rPr>
        <b/>
        <i/>
        <sz val="10"/>
        <color rgb="FF000000"/>
        <rFont val="Verdana1"/>
      </rPr>
      <t xml:space="preserve">hubiera </t>
    </r>
    <r>
      <rPr>
        <b/>
        <i/>
        <sz val="10"/>
        <color rgb="FF000000"/>
        <rFont val="Verdana1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</si>
  <si>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el </t>
    </r>
    <r>
      <rPr>
        <b/>
        <i/>
        <sz val="10"/>
        <color rgb="FF000000"/>
        <rFont val="Verdana"/>
        <family val="2"/>
      </rPr>
      <t xml:space="preserve">plazo común de tres </t>
    </r>
    <r>
      <rPr>
        <b/>
        <i/>
        <sz val="10"/>
        <color rgb="FF000000"/>
        <rFont val="Verdana"/>
        <family val="2"/>
      </rPr>
      <t xml:space="preserve">días al 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en su </t>
    </r>
    <r>
      <rPr>
        <b/>
        <i/>
        <sz val="10"/>
        <color rgb="FF000000"/>
        <rFont val="Verdana"/>
        <family val="2"/>
      </rPr>
      <t xml:space="preserve">caso, al Colegio de </t>
    </r>
    <r>
      <rPr>
        <b/>
        <i/>
        <sz val="10"/>
        <color rgb="FF000000"/>
        <rFont val="Verdana"/>
        <family val="2"/>
      </rPr>
      <t xml:space="preserve">Procuradores, así </t>
    </r>
    <r>
      <rPr>
        <b/>
        <i/>
        <sz val="10"/>
        <color rgb="FF000000"/>
        <rFont val="Verdana"/>
        <family val="2"/>
      </rPr>
      <t xml:space="preserve">como a las partes </t>
    </r>
    <r>
      <rPr>
        <b/>
        <i/>
        <sz val="10"/>
        <color rgb="FF000000"/>
        <rFont val="Verdana"/>
        <family val="2"/>
      </rPr>
      <t xml:space="preserve">interesadas y se </t>
    </r>
    <r>
      <rPr>
        <b/>
        <i/>
        <sz val="10"/>
        <color rgb="FF000000"/>
        <rFont val="Verdana"/>
        <family val="2"/>
      </rPr>
      <t xml:space="preserve">comunicará al </t>
    </r>
    <r>
      <rPr>
        <b/>
        <i/>
        <sz val="10"/>
        <color rgb="FF000000"/>
        <rFont val="Verdana"/>
        <family val="2"/>
      </rPr>
      <t xml:space="preserve">Juzgado o Tribunal </t>
    </r>
    <r>
      <rPr>
        <b/>
        <i/>
        <sz val="10"/>
        <color rgb="FF000000"/>
        <rFont val="Verdana"/>
        <family val="2"/>
      </rPr>
      <t xml:space="preserve">que esté conociendo </t>
    </r>
    <r>
      <rPr>
        <b/>
        <i/>
        <sz val="10"/>
        <color rgb="FF000000"/>
        <rFont val="Verdana"/>
        <family val="2"/>
      </rPr>
      <t xml:space="preserve">del proceso, o al </t>
    </r>
    <r>
      <rPr>
        <b/>
        <i/>
        <sz val="10"/>
        <color rgb="FF000000"/>
        <rFont val="Verdana"/>
        <family val="2"/>
      </rPr>
      <t xml:space="preserve">Juez Decano de la </t>
    </r>
    <r>
      <rPr>
        <b/>
        <i/>
        <sz val="10"/>
        <color rgb="FF000000"/>
        <rFont val="Verdana"/>
        <family val="2"/>
      </rPr>
      <t xml:space="preserve">localidad si aquél no </t>
    </r>
    <r>
      <rPr>
        <b/>
        <i/>
        <sz val="10"/>
        <color rgb="FF000000"/>
        <rFont val="Verdana"/>
        <family val="2"/>
      </rPr>
      <t>se hubiera iniciado</t>
    </r>
  </si>
  <si>
    <r>
      <t>1.-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Normalmente se produce la inadmisión por la falta de presentación de la documentación requerida en plazo concedido a tal efecto</t>
    </r>
  </si>
  <si>
    <r>
      <t>2.-</t>
    </r>
    <r>
      <rPr>
        <sz val="10"/>
        <color rgb="FF000000"/>
        <rFont val="Verdana1"/>
      </rPr>
      <t xml:space="preserve"> </t>
    </r>
    <r>
      <rPr>
        <b/>
        <sz val="10"/>
        <color rgb="FF000000"/>
        <rFont val="Verdana1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1"/>
      </rPr>
      <t xml:space="preserve"> </t>
    </r>
    <r>
      <rPr>
        <b/>
        <i/>
        <sz val="10"/>
        <color rgb="FF000000"/>
        <rFont val="Verdana1"/>
      </rPr>
      <t xml:space="preserve">resolución se </t>
    </r>
    <r>
      <rPr>
        <b/>
        <i/>
        <sz val="10"/>
        <color rgb="FF000000"/>
        <rFont val="Verdana1"/>
      </rPr>
      <t xml:space="preserve">notificará en el </t>
    </r>
    <r>
      <rPr>
        <b/>
        <i/>
        <sz val="10"/>
        <color rgb="FF000000"/>
        <rFont val="Verdana1"/>
      </rPr>
      <t xml:space="preserve">plazo común de tres </t>
    </r>
    <r>
      <rPr>
        <b/>
        <i/>
        <sz val="10"/>
        <color rgb="FF000000"/>
        <rFont val="Verdana1"/>
      </rPr>
      <t xml:space="preserve">días al solicitante, </t>
    </r>
    <r>
      <rPr>
        <b/>
        <i/>
        <sz val="10"/>
        <color rgb="FF000000"/>
        <rFont val="Verdana1"/>
      </rPr>
      <t xml:space="preserve">al Colegio de </t>
    </r>
    <r>
      <rPr>
        <b/>
        <i/>
        <sz val="10"/>
        <color rgb="FF000000"/>
        <rFont val="Verdana1"/>
      </rPr>
      <t xml:space="preserve">Abogados y, en su </t>
    </r>
    <r>
      <rPr>
        <b/>
        <i/>
        <sz val="10"/>
        <color rgb="FF000000"/>
        <rFont val="Verdana1"/>
      </rPr>
      <t xml:space="preserve">caso, al Colegio de </t>
    </r>
    <r>
      <rPr>
        <b/>
        <i/>
        <sz val="10"/>
        <color rgb="FF000000"/>
        <rFont val="Verdana1"/>
      </rPr>
      <t xml:space="preserve">Procuradores, así </t>
    </r>
    <r>
      <rPr>
        <b/>
        <i/>
        <sz val="10"/>
        <color rgb="FF000000"/>
        <rFont val="Verdana1"/>
      </rPr>
      <t xml:space="preserve">como a las partes </t>
    </r>
    <r>
      <rPr>
        <b/>
        <i/>
        <sz val="10"/>
        <color rgb="FF000000"/>
        <rFont val="Verdana1"/>
      </rPr>
      <t xml:space="preserve">interesadas y se </t>
    </r>
    <r>
      <rPr>
        <b/>
        <i/>
        <sz val="10"/>
        <color rgb="FF000000"/>
        <rFont val="Verdana1"/>
      </rPr>
      <t xml:space="preserve">comunicará al </t>
    </r>
    <r>
      <rPr>
        <b/>
        <i/>
        <sz val="10"/>
        <color rgb="FF000000"/>
        <rFont val="Verdana1"/>
      </rPr>
      <t xml:space="preserve">Juzgado o Tribunal </t>
    </r>
    <r>
      <rPr>
        <b/>
        <i/>
        <sz val="10"/>
        <color rgb="FF000000"/>
        <rFont val="Verdana1"/>
      </rPr>
      <t xml:space="preserve">que esté conociendo </t>
    </r>
    <r>
      <rPr>
        <b/>
        <i/>
        <sz val="10"/>
        <color rgb="FF000000"/>
        <rFont val="Verdana1"/>
      </rPr>
      <t xml:space="preserve">del proceso, o al </t>
    </r>
    <r>
      <rPr>
        <b/>
        <i/>
        <sz val="10"/>
        <color rgb="FF000000"/>
        <rFont val="Verdana1"/>
      </rPr>
      <t xml:space="preserve">Juez Decano de la </t>
    </r>
    <r>
      <rPr>
        <b/>
        <i/>
        <sz val="10"/>
        <color rgb="FF000000"/>
        <rFont val="Verdana1"/>
      </rPr>
      <t xml:space="preserve">localidad si aquél no </t>
    </r>
    <r>
      <rPr>
        <b/>
        <i/>
        <sz val="10"/>
        <color rgb="FF000000"/>
        <rFont val="Verdana1"/>
      </rPr>
      <t>se hubiera iniciado</t>
    </r>
  </si>
  <si>
    <t>1.-Normalmente se produce la inadmisión  por la falta de presentación de la documentación requerida en plazo concedido a tal efecto</t>
  </si>
  <si>
    <r>
      <rPr>
        <b/>
        <sz val="10"/>
        <color rgb="FF000000"/>
        <rFont val="Verdana"/>
        <family val="2"/>
      </rPr>
      <t>2.-</t>
    </r>
    <r>
      <rPr>
        <b/>
        <i/>
        <sz val="10"/>
        <color rgb="FF000000"/>
        <rFont val="Verdana"/>
        <family val="2"/>
      </rPr>
      <t xml:space="preserve">La </t>
    </r>
    <r>
      <rPr>
        <b/>
        <i/>
        <sz val="10"/>
        <color rgb="FF000000"/>
        <rFont val="Verdana"/>
        <family val="2"/>
      </rPr>
      <t xml:space="preserve">obligación de </t>
    </r>
    <r>
      <rPr>
        <b/>
        <i/>
        <sz val="10"/>
        <color rgb="FF000000"/>
        <rFont val="Verdana"/>
        <family val="2"/>
      </rPr>
      <t xml:space="preserve">notificación </t>
    </r>
    <r>
      <rPr>
        <b/>
        <i/>
        <sz val="10"/>
        <color rgb="FF000000"/>
        <rFont val="Verdana"/>
        <family val="2"/>
      </rPr>
      <t xml:space="preserve">aparece </t>
    </r>
    <r>
      <rPr>
        <b/>
        <i/>
        <sz val="10"/>
        <color rgb="FF000000"/>
        <rFont val="Verdana"/>
        <family val="2"/>
      </rPr>
      <t>expresament</t>
    </r>
    <r>
      <rPr>
        <b/>
        <i/>
        <sz val="10"/>
        <color rgb="FF000000"/>
        <rFont val="Verdana"/>
        <family val="2"/>
      </rPr>
      <t xml:space="preserve">e recogida </t>
    </r>
    <r>
      <rPr>
        <b/>
        <i/>
        <sz val="10"/>
        <color rgb="FF000000"/>
        <rFont val="Verdana"/>
        <family val="2"/>
      </rPr>
      <t xml:space="preserve">en el art 17 </t>
    </r>
    <r>
      <rPr>
        <b/>
        <i/>
        <sz val="10"/>
        <color rgb="FF000000"/>
        <rFont val="Verdana"/>
        <family val="2"/>
      </rPr>
      <t xml:space="preserve">de la Ley que </t>
    </r>
    <r>
      <rPr>
        <b/>
        <i/>
        <sz val="10"/>
        <color rgb="FF000000"/>
        <rFont val="Verdana"/>
        <family val="2"/>
      </rPr>
      <t xml:space="preserve">regula esta </t>
    </r>
    <r>
      <rPr>
        <b/>
        <i/>
        <sz val="10"/>
        <color rgb="FF000000"/>
        <rFont val="Verdana"/>
        <family val="2"/>
      </rPr>
      <t xml:space="preserve">materia que </t>
    </r>
    <r>
      <rPr>
        <b/>
        <i/>
        <sz val="10"/>
        <color rgb="FF000000"/>
        <rFont val="Verdana"/>
        <family val="2"/>
      </rPr>
      <t xml:space="preserve">dice: La </t>
    </r>
    <r>
      <rPr>
        <b/>
        <i/>
        <sz val="10"/>
        <color rgb="FF000000"/>
        <rFont val="Verdana"/>
        <family val="2"/>
      </rPr>
      <t xml:space="preserve">resolución se </t>
    </r>
    <r>
      <rPr>
        <b/>
        <i/>
        <sz val="10"/>
        <color rgb="FF000000"/>
        <rFont val="Verdana"/>
        <family val="2"/>
      </rPr>
      <t xml:space="preserve">notificará en </t>
    </r>
    <r>
      <rPr>
        <b/>
        <i/>
        <sz val="10"/>
        <color rgb="FF000000"/>
        <rFont val="Verdana"/>
        <family val="2"/>
      </rPr>
      <t xml:space="preserve">el plazo </t>
    </r>
    <r>
      <rPr>
        <b/>
        <i/>
        <sz val="10"/>
        <color rgb="FF000000"/>
        <rFont val="Verdana"/>
        <family val="2"/>
      </rPr>
      <t xml:space="preserve">común de </t>
    </r>
    <r>
      <rPr>
        <b/>
        <i/>
        <sz val="10"/>
        <color rgb="FF000000"/>
        <rFont val="Verdana"/>
        <family val="2"/>
      </rPr>
      <t xml:space="preserve">tres días al </t>
    </r>
    <r>
      <rPr>
        <b/>
        <i/>
        <sz val="10"/>
        <color rgb="FF000000"/>
        <rFont val="Verdana"/>
        <family val="2"/>
      </rPr>
      <t xml:space="preserve">solicitante,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 xml:space="preserve">Abogados y, </t>
    </r>
    <r>
      <rPr>
        <b/>
        <i/>
        <sz val="10"/>
        <color rgb="FF000000"/>
        <rFont val="Verdana"/>
        <family val="2"/>
      </rPr>
      <t xml:space="preserve">en su caso, </t>
    </r>
    <r>
      <rPr>
        <b/>
        <i/>
        <sz val="10"/>
        <color rgb="FF000000"/>
        <rFont val="Verdana"/>
        <family val="2"/>
      </rPr>
      <t xml:space="preserve">al Colegio de </t>
    </r>
    <r>
      <rPr>
        <b/>
        <i/>
        <sz val="10"/>
        <color rgb="FF000000"/>
        <rFont val="Verdana"/>
        <family val="2"/>
      </rPr>
      <t>Procuradore</t>
    </r>
    <r>
      <rPr>
        <b/>
        <i/>
        <sz val="10"/>
        <color rgb="FF000000"/>
        <rFont val="Verdana"/>
        <family val="2"/>
      </rPr>
      <t xml:space="preserve">s, así como a </t>
    </r>
    <r>
      <rPr>
        <b/>
        <i/>
        <sz val="10"/>
        <color rgb="FF000000"/>
        <rFont val="Verdana"/>
        <family val="2"/>
      </rPr>
      <t xml:space="preserve">las partes </t>
    </r>
    <r>
      <rPr>
        <b/>
        <i/>
        <sz val="10"/>
        <color rgb="FF000000"/>
        <rFont val="Verdana"/>
        <family val="2"/>
      </rPr>
      <t xml:space="preserve">interesadas </t>
    </r>
    <r>
      <rPr>
        <b/>
        <i/>
        <sz val="10"/>
        <color rgb="FF000000"/>
        <rFont val="Verdana"/>
        <family val="2"/>
      </rPr>
      <t xml:space="preserve">y se </t>
    </r>
    <r>
      <rPr>
        <b/>
        <i/>
        <sz val="10"/>
        <color rgb="FF000000"/>
        <rFont val="Verdana"/>
        <family val="2"/>
      </rPr>
      <t xml:space="preserve">comunicará </t>
    </r>
    <r>
      <rPr>
        <b/>
        <i/>
        <sz val="10"/>
        <color rgb="FF000000"/>
        <rFont val="Verdana"/>
        <family val="2"/>
      </rPr>
      <t xml:space="preserve">al Juzgado o </t>
    </r>
    <r>
      <rPr>
        <b/>
        <i/>
        <sz val="10"/>
        <color rgb="FF000000"/>
        <rFont val="Verdana"/>
        <family val="2"/>
      </rPr>
      <t xml:space="preserve">Tribunal que </t>
    </r>
    <r>
      <rPr>
        <b/>
        <i/>
        <sz val="10"/>
        <color rgb="FF000000"/>
        <rFont val="Verdana"/>
        <family val="2"/>
      </rPr>
      <t xml:space="preserve">esté </t>
    </r>
    <r>
      <rPr>
        <b/>
        <i/>
        <sz val="10"/>
        <color rgb="FF000000"/>
        <rFont val="Verdana"/>
        <family val="2"/>
      </rPr>
      <t xml:space="preserve">conociendo </t>
    </r>
    <r>
      <rPr>
        <b/>
        <i/>
        <sz val="10"/>
        <color rgb="FF000000"/>
        <rFont val="Verdana"/>
        <family val="2"/>
      </rPr>
      <t xml:space="preserve">del proceso, </t>
    </r>
    <r>
      <rPr>
        <b/>
        <i/>
        <sz val="10"/>
        <color rgb="FF000000"/>
        <rFont val="Verdana"/>
        <family val="2"/>
      </rPr>
      <t xml:space="preserve">o al Juez </t>
    </r>
    <r>
      <rPr>
        <b/>
        <i/>
        <sz val="10"/>
        <color rgb="FF000000"/>
        <rFont val="Verdana"/>
        <family val="2"/>
      </rPr>
      <t xml:space="preserve">Decano de la </t>
    </r>
    <r>
      <rPr>
        <b/>
        <i/>
        <sz val="10"/>
        <color rgb="FF000000"/>
        <rFont val="Verdana"/>
        <family val="2"/>
      </rPr>
      <t xml:space="preserve">localidad si </t>
    </r>
    <r>
      <rPr>
        <b/>
        <i/>
        <sz val="10"/>
        <color rgb="FF000000"/>
        <rFont val="Verdana"/>
        <family val="2"/>
      </rPr>
      <t xml:space="preserve">aquél no se </t>
    </r>
    <r>
      <rPr>
        <b/>
        <i/>
        <sz val="10"/>
        <color rgb="FF000000"/>
        <rFont val="Verdana"/>
        <family val="2"/>
      </rPr>
      <t xml:space="preserve">hubiera </t>
    </r>
    <r>
      <rPr>
        <b/>
        <i/>
        <sz val="10"/>
        <color rgb="FF000000"/>
        <rFont val="Verdana"/>
        <family val="2"/>
      </rPr>
      <t>iniciado</t>
    </r>
  </si>
  <si>
    <r>
      <t>2.-</t>
    </r>
    <r>
      <rPr>
        <sz val="10"/>
        <color rgb="FF000000"/>
        <rFont val="Verdana"/>
        <family val="2"/>
      </rPr>
      <t xml:space="preserve"> </t>
    </r>
    <r>
      <rPr>
        <b/>
        <sz val="10"/>
        <color rgb="FF000000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0"/>
        <color rgb="FF000000"/>
        <rFont val="Verdana"/>
        <family val="2"/>
      </rPr>
      <t xml:space="preserve"> resolución se notificará </t>
    </r>
    <r>
      <rPr>
        <b/>
        <i/>
        <sz val="10"/>
        <color rgb="FF000000"/>
        <rFont val="Verdana"/>
        <family val="2"/>
      </rPr>
      <t xml:space="preserve">en el plazo común de tres días al solicitante, al Colegio de Abogados y, en su caso, al Colegio de Procuradores, así como a las partes interesadas y se </t>
    </r>
    <r>
      <rPr>
        <b/>
        <i/>
        <sz val="10"/>
        <color rgb="FF000000"/>
        <rFont val="Verdana"/>
        <family val="2"/>
      </rPr>
      <t>comunicará al Juzgado o Tribunal que esté conociendo del proceso, o al Juez Decano de la localidad si aquél no se hubiera iniciado</t>
    </r>
  </si>
  <si>
    <t>Zaragoza</t>
  </si>
  <si>
    <t>Huesca</t>
  </si>
  <si>
    <t>Teruel</t>
  </si>
  <si>
    <t>Casos que se han llevado a un tribunal</t>
  </si>
  <si>
    <t>Casos que no se han llevado a un tribunal</t>
  </si>
  <si>
    <t>COMUNIDAD AUTÓNOMA VASCA</t>
  </si>
  <si>
    <t>ALAVA</t>
  </si>
  <si>
    <t>BIZKAIA</t>
  </si>
  <si>
    <t>GIPUZKOA</t>
  </si>
  <si>
    <r>
      <t>1.-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Normalmente se produce la inadmisión  por la falta de presentación de la documentación requerida en plazo concedido a tal efecto</t>
    </r>
  </si>
  <si>
    <r>
      <t>2.-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La obligación de notificación aparece expresamente recogida en el art 17 de la Ley que regula esta materia que dice: La</t>
    </r>
    <r>
      <rPr>
        <b/>
        <i/>
        <sz val="11"/>
        <color theme="1"/>
        <rFont val="Verdana"/>
        <family val="2"/>
      </rPr>
      <t xml:space="preserve">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  </r>
  </si>
  <si>
    <r>
      <t xml:space="preserve">Nº de solicitudes registradas  </t>
    </r>
    <r>
      <rPr>
        <sz val="8"/>
        <color theme="1"/>
        <rFont val="Verdana"/>
        <family val="2"/>
      </rPr>
      <t xml:space="preserve">(no coincide con el número de solicitudes resueltas debido a que la Ley 1/1996, de 10 de enero, fija un plazo de 30 días para que la Comisión resuelva las solicitudes de justicia gratuita)      </t>
    </r>
  </si>
  <si>
    <r>
      <t>Inadmitidas ab initio</t>
    </r>
    <r>
      <rPr>
        <b/>
        <sz val="11"/>
        <color theme="1"/>
        <rFont val="Verdana"/>
        <family val="2"/>
      </rPr>
      <t>(1)</t>
    </r>
    <r>
      <rPr>
        <sz val="8"/>
        <color theme="1"/>
        <rFont val="Verdana"/>
        <family val="2"/>
      </rPr>
      <t>(Se incluyen las solicitudes archivadas por la Comisión ya que, de acuerdo con lo dispuesto en el artículo 17 de la Ley 1/1996, en los casos de falta de presentación de la documentación requerida, la solicitud no se inadmite sino que se archiva)</t>
    </r>
  </si>
  <si>
    <r>
      <t xml:space="preserve">Resueltas </t>
    </r>
    <r>
      <rPr>
        <sz val="8"/>
        <color theme="1"/>
        <rFont val="Verdana"/>
        <family val="2"/>
      </rPr>
      <t>(Se incluyen sólo las solicitudes reconocidas por la Comisión ya que las solicitudes resueltas incluirían también las denegadas y las archivadas, estando estos datos recogidos en las pestañas anteriores del cuadro)</t>
    </r>
  </si>
  <si>
    <t>33 días</t>
  </si>
  <si>
    <t xml:space="preserve">DATOS DE LA COMISIÓN DE JUSTICIA GRATUITA DE TENERIFE </t>
  </si>
  <si>
    <t>Tenerife</t>
  </si>
  <si>
    <t xml:space="preserve">    Huesca</t>
  </si>
  <si>
    <t xml:space="preserve">    Teruel</t>
  </si>
  <si>
    <t xml:space="preserve">    Zaragoza</t>
  </si>
  <si>
    <t xml:space="preserve">     Gran Canaria</t>
  </si>
  <si>
    <t xml:space="preserve">     La Palma</t>
  </si>
  <si>
    <t xml:space="preserve">     Lanzarote</t>
  </si>
  <si>
    <t xml:space="preserve">     Tenerife</t>
  </si>
  <si>
    <t>ARAGON</t>
  </si>
  <si>
    <t>DATOS DE CANARIAS</t>
  </si>
  <si>
    <t>20 días</t>
  </si>
  <si>
    <t>A CORUÑA</t>
  </si>
  <si>
    <t>LUGO</t>
  </si>
  <si>
    <t>OURENSE</t>
  </si>
  <si>
    <t>PONTEVEDRA</t>
  </si>
  <si>
    <t>Barcelona</t>
  </si>
  <si>
    <t>Gerona</t>
  </si>
  <si>
    <t>Lleida</t>
  </si>
  <si>
    <t>Tarragona</t>
  </si>
  <si>
    <t>Terres De L'Ebre</t>
  </si>
  <si>
    <t xml:space="preserve">Nº de solicitudes registradas   88.204     </t>
  </si>
  <si>
    <t>Resueltas 84.888</t>
  </si>
  <si>
    <t>Nº de solicitudes registradas           47.455</t>
  </si>
  <si>
    <t>SOLICITUDES: 32.316</t>
  </si>
  <si>
    <t>10-15 días</t>
  </si>
  <si>
    <t xml:space="preserve">Nº de solicitudes registradas      </t>
  </si>
  <si>
    <t xml:space="preserve">     Guipuzcoa</t>
  </si>
  <si>
    <t>Andalucía</t>
  </si>
  <si>
    <t>Ejecutado en casos presentados a los tribunales PENAL</t>
  </si>
  <si>
    <t>Ejecutado en casos presentados a los tribunales NO PENAL</t>
  </si>
  <si>
    <t>Presupuesto  ejecutado  para casos no litigiosos o casos no presentados en los tribunales. Penal</t>
  </si>
  <si>
    <t>Presupuesto ejecutado para casos no litigiosos o casos no presentados en los tribunales. No penal</t>
  </si>
  <si>
    <r>
      <t>Ptes de notificar al Órgano(</t>
    </r>
    <r>
      <rPr>
        <b/>
        <sz val="11"/>
        <color indexed="8"/>
        <rFont val="Verdana"/>
        <family val="2"/>
      </rPr>
      <t>2)</t>
    </r>
  </si>
  <si>
    <t xml:space="preserve">     Almería</t>
  </si>
  <si>
    <t>ANDALUCÍA</t>
  </si>
  <si>
    <t>ALMERÍA</t>
  </si>
  <si>
    <t>MÁLAGA</t>
  </si>
  <si>
    <r>
      <rPr>
        <sz val="11"/>
        <color rgb="FF000000"/>
        <rFont val="Verdana"/>
        <family val="2"/>
      </rPr>
      <t>Inadmitidas ab initio</t>
    </r>
    <r>
      <rPr>
        <b/>
        <sz val="11"/>
        <color rgb="FF000000"/>
        <rFont val="Verdana"/>
        <family val="2"/>
      </rPr>
      <t>(1)</t>
    </r>
  </si>
  <si>
    <r>
      <rPr>
        <sz val="11"/>
        <color rgb="FF000000"/>
        <rFont val="Verdana"/>
        <family val="2"/>
      </rPr>
      <t>Notificadas al órgano</t>
    </r>
    <r>
      <rPr>
        <b/>
        <sz val="11"/>
        <color rgb="FF000000"/>
        <rFont val="Verdana"/>
        <family val="2"/>
      </rPr>
      <t>(2)</t>
    </r>
  </si>
  <si>
    <r>
      <rPr>
        <sz val="11"/>
        <color rgb="FF000000"/>
        <rFont val="Verdana"/>
        <family val="2"/>
      </rPr>
      <t>Pendientes de notificar al órgano</t>
    </r>
    <r>
      <rPr>
        <b/>
        <sz val="11"/>
        <color rgb="FF000000"/>
        <rFont val="Verdana"/>
        <family val="2"/>
      </rPr>
      <t>(2)</t>
    </r>
  </si>
  <si>
    <t>2.- La obligación de notificación aparece expresamente recogida en el art 17 de la Ley que regula esta materia que dice: La resolución se notificará en el plazo común de tres días al solicitante, al Colegio de Abogados y, en su caso, al Colegio de Procuradores, así como a las partes interesadas y se comunicará al Juzgado o Tribunal que esté conociendo del proceso, o al Juez Decano de la localidad si aquél no se hubiera iniciado</t>
  </si>
  <si>
    <t xml:space="preserve">Procesos judiciales y procedimientos administrativos que tengan causa directa o indirecta en la violencia de género </t>
  </si>
  <si>
    <t>Procesos judiciales y procedimientos administrativos que tengan causa directa o indirecta en la violencia de género</t>
  </si>
  <si>
    <t xml:space="preserve">SOLICITUDES Y TIEMPOS  </t>
  </si>
  <si>
    <t>Fuente: Ministerio de Justicia</t>
  </si>
  <si>
    <t xml:space="preserve">Nº de solicitudes recibidas        </t>
  </si>
  <si>
    <t>Nº de solicitudes estimadas</t>
  </si>
  <si>
    <t>Nº solicitudes desestimadas</t>
  </si>
  <si>
    <t xml:space="preserve">     Alava</t>
  </si>
  <si>
    <t>DATOS DE LOS TRIMESTRE cuarto de 2016 a tercero de 2017</t>
  </si>
  <si>
    <t>COMISIÓN</t>
  </si>
  <si>
    <t>TOTAL</t>
  </si>
  <si>
    <t>ESTIMADAS</t>
  </si>
  <si>
    <t>DESESTIMADAS</t>
  </si>
  <si>
    <t>IBIZA</t>
  </si>
  <si>
    <t>MENORCA</t>
  </si>
  <si>
    <t>PALMA MALLORCA</t>
  </si>
  <si>
    <t>TOTAL BALEARES</t>
  </si>
  <si>
    <t>ALBACETE</t>
  </si>
  <si>
    <t>CIUDAD REAL</t>
  </si>
  <si>
    <t>CUENCA</t>
  </si>
  <si>
    <t>GUADALAJARA</t>
  </si>
  <si>
    <t>TOLEDO</t>
  </si>
  <si>
    <t>TOTAL CASTILLA-LA MANCHA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</si>
  <si>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</si>
  <si>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</si>
  <si>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</si>
  <si>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</si>
  <si>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</si>
  <si>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</si>
  <si>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</si>
  <si>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</si>
  <si>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</si>
  <si>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 CASTILLA Y LEÓN</t>
  </si>
  <si>
    <t>CÁCERES</t>
  </si>
  <si>
    <t>BADAJOZ</t>
  </si>
  <si>
    <t>TOTAL EXTREMADURA</t>
  </si>
  <si>
    <t>TOTAL      MURCIA</t>
  </si>
  <si>
    <t>TOTAL CEUTA</t>
  </si>
  <si>
    <t>TOTAL MELILLA</t>
  </si>
  <si>
    <t>ÓRGANOS CENTRALES</t>
  </si>
  <si>
    <t>MINISTERIO(*)</t>
  </si>
  <si>
    <t>(*) Datos de los trimestre cuarto de 2016 a tercero de 2017</t>
  </si>
  <si>
    <t>CASTILLA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</si>
  <si>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</si>
  <si>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</si>
  <si>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</si>
  <si>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</si>
  <si>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</si>
  <si>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</si>
  <si>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</si>
  <si>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</si>
  <si>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</si>
  <si>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ILLES BALEARS</t>
  </si>
  <si>
    <t>CASTILLA LA MANCHA</t>
  </si>
  <si>
    <t>Albacete</t>
  </si>
  <si>
    <t>Ciudad Real</t>
  </si>
  <si>
    <t>Cuenca</t>
  </si>
  <si>
    <t>Guadalajara</t>
  </si>
  <si>
    <t>Talavera</t>
  </si>
  <si>
    <t>Toledo</t>
  </si>
  <si>
    <t>EXTREMADURA</t>
  </si>
  <si>
    <t>Cáceres</t>
  </si>
  <si>
    <t>Badajoz</t>
  </si>
  <si>
    <t>MURCIA</t>
  </si>
  <si>
    <t>Cartagena</t>
  </si>
  <si>
    <t>Lorca</t>
  </si>
  <si>
    <t>Murcia</t>
  </si>
  <si>
    <t>CEUTA</t>
  </si>
  <si>
    <t>MELILLA</t>
  </si>
  <si>
    <t>CASTILLA Y LEÓN</t>
  </si>
  <si>
    <t>ORGANOS CENTRALES</t>
  </si>
  <si>
    <r>
      <t>Inadmitidas ab initio</t>
    </r>
    <r>
      <rPr>
        <b/>
        <sz val="11"/>
        <color indexed="8"/>
        <rFont val="Verdana"/>
        <family val="2"/>
      </rPr>
      <t xml:space="preserve">(1): </t>
    </r>
  </si>
  <si>
    <t xml:space="preserve">Nº de solicitudes registradas:      </t>
  </si>
  <si>
    <t xml:space="preserve">Denegadas tras tramitación: </t>
  </si>
  <si>
    <t xml:space="preserve">Resueltas: </t>
  </si>
  <si>
    <t>LAS PALMAS</t>
  </si>
  <si>
    <t xml:space="preserve">DATOS DE LA COMISIÓN DE JUSTICIA GRATUITA </t>
  </si>
  <si>
    <t xml:space="preserve">   Sin datos</t>
  </si>
  <si>
    <t>Todas aquellas en las que había procedimiento judicial en trámite</t>
  </si>
  <si>
    <t>Resueltas:11.496</t>
  </si>
  <si>
    <t>* Falta Mediación</t>
  </si>
  <si>
    <r>
      <t>900.000</t>
    </r>
    <r>
      <rPr>
        <b/>
        <sz val="10"/>
        <color rgb="FFFF0000"/>
        <rFont val="Verdana"/>
        <family val="2"/>
      </rPr>
      <t>*</t>
    </r>
  </si>
  <si>
    <t>(1)</t>
  </si>
  <si>
    <t>(1) La ayuda legal previa a la presentación ante los Tribunales se presta por los Servicios de Orientación Jurídica de los Colegios de Abogados, por lo que no es posible facilitar este dato.</t>
  </si>
  <si>
    <r>
      <t>Nº de solicitudes registradas:</t>
    </r>
    <r>
      <rPr>
        <b/>
        <sz val="11"/>
        <color theme="1"/>
        <rFont val="Verdana"/>
        <family val="2"/>
      </rPr>
      <t>11.443</t>
    </r>
  </si>
  <si>
    <t>Pendientes de notificar al órgano(2)</t>
  </si>
  <si>
    <r>
      <t>Procedentes de colegios profesionales:</t>
    </r>
    <r>
      <rPr>
        <b/>
        <sz val="11"/>
        <color theme="1"/>
        <rFont val="Verdana"/>
        <family val="2"/>
      </rPr>
      <t>11.443</t>
    </r>
  </si>
  <si>
    <r>
      <t>Procedentes de colegios profesionales:</t>
    </r>
    <r>
      <rPr>
        <b/>
        <sz val="11"/>
        <color theme="1"/>
        <rFont val="Verdana"/>
        <family val="2"/>
      </rPr>
      <t>1.262</t>
    </r>
  </si>
  <si>
    <t>20 días hábiles</t>
  </si>
  <si>
    <t>ND</t>
  </si>
  <si>
    <t>RECIIDAS</t>
  </si>
  <si>
    <t>IMPORTE CERTIFICACIONES VIOLENCIA DE GENERO</t>
  </si>
  <si>
    <t>42.000 RESUELTAS</t>
  </si>
  <si>
    <t>PENDIENTES</t>
  </si>
  <si>
    <t>Resueltas 10.856</t>
  </si>
  <si>
    <t xml:space="preserve">Nº de solicitudes registradas   10.856     </t>
  </si>
  <si>
    <t>Resueltas                        55.088</t>
  </si>
  <si>
    <t>De la resolución provisional</t>
  </si>
  <si>
    <t>De la resolución definitiva</t>
  </si>
  <si>
    <t>Resueltas definitivo</t>
  </si>
  <si>
    <t xml:space="preserve">Provincia </t>
  </si>
  <si>
    <t>Las Palmas</t>
  </si>
  <si>
    <t>Provincia</t>
  </si>
  <si>
    <t>Solo datos de Tenerife</t>
  </si>
  <si>
    <t>*Se ha de tener en cuenta la suspensión de plazos durante el estado de alarma.</t>
  </si>
  <si>
    <t>Notificadas al órgano(2):</t>
  </si>
  <si>
    <r>
      <t>Pendientes</t>
    </r>
    <r>
      <rPr>
        <b/>
        <sz val="11"/>
        <color theme="1"/>
        <rFont val="Verdana"/>
        <family val="2"/>
      </rPr>
      <t>:</t>
    </r>
  </si>
  <si>
    <t>Resueltas:</t>
  </si>
  <si>
    <t>Denegadas tras tramitación:</t>
  </si>
  <si>
    <r>
      <t>Inadmitidas ab initio(1)</t>
    </r>
    <r>
      <rPr>
        <b/>
        <sz val="11"/>
        <color theme="1"/>
        <rFont val="Verdana"/>
        <family val="2"/>
      </rPr>
      <t>:</t>
    </r>
  </si>
  <si>
    <r>
      <t>Denegadas tras tramitación:</t>
    </r>
    <r>
      <rPr>
        <b/>
        <sz val="11"/>
        <color theme="1"/>
        <rFont val="Verdana"/>
        <family val="2"/>
      </rPr>
      <t xml:space="preserve"> </t>
    </r>
  </si>
  <si>
    <t xml:space="preserve">Pendientes: </t>
  </si>
  <si>
    <t>Nº de solicitudes registradas:</t>
  </si>
  <si>
    <t>Procedentes de colegios profesionales:</t>
  </si>
  <si>
    <r>
      <t>Inadmitidas ab initio(1)</t>
    </r>
    <r>
      <rPr>
        <b/>
        <sz val="11"/>
        <color theme="1"/>
        <rFont val="Verdana"/>
        <family val="2"/>
      </rPr>
      <t xml:space="preserve">: </t>
    </r>
  </si>
  <si>
    <t xml:space="preserve">Nº de solicitudes registradas: </t>
  </si>
  <si>
    <t>0 estimadas</t>
  </si>
  <si>
    <t>Todas aquellas en las que había procedimiento Judicial en curso fueron notificadas al órgano judicial</t>
  </si>
  <si>
    <t>La CAJG no recibe solicitudes de los Juzgados , estos la remiten al CA</t>
  </si>
  <si>
    <t>15/16 dias (aprox) desde que entra el exte en la CAJG hasta que se envía notificación</t>
  </si>
  <si>
    <t xml:space="preserve">Nº de solicitudes registradas:   </t>
  </si>
  <si>
    <t xml:space="preserve">    Resueltas   6949                                                                                </t>
  </si>
  <si>
    <t>* El dato de solicitudes registradas y de resueltas, lo calculé para cumplimiento de objetivos de acuerdo con los datos que nos trasladaron las comisiones. Mantenemos este dato para ser coherente con lo expuesto.</t>
  </si>
  <si>
    <t>Me faltaba almería y granada. 10/03/2022</t>
  </si>
  <si>
    <t>2.037 PENALES +241 CIVILES</t>
  </si>
  <si>
    <t>269 desestimadas</t>
  </si>
  <si>
    <t xml:space="preserve">2 ESTIMADAS </t>
  </si>
  <si>
    <t>1 estimada</t>
  </si>
  <si>
    <t xml:space="preserve"> 54 PENALES  Y 15 CIVILES</t>
  </si>
  <si>
    <t>27 desetimadas</t>
  </si>
  <si>
    <t>74 desestimadas</t>
  </si>
  <si>
    <t>2250 penales y 256 civiles</t>
  </si>
  <si>
    <t>ZONA MINISTERIO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</si>
</sst>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[$-C0A]#,##0"/>
    <numFmt numFmtId="166" formatCode="#,##0.00&quot; &quot;[$€-C0A];[Red]&quot;-&quot;#,##0.00&quot; &quot;[$€-C0A]"/>
    <numFmt numFmtId="167" formatCode="_-* #,##0.00\ _€_-;\-* #,##0.00\ _€_-;_-* \-??\ _€_-;_-@_-"/>
    <numFmt numFmtId="168" formatCode="[$-C0A]General"/>
    <numFmt numFmtId="169" formatCode="_-* #,##0\ _€_-;\-* #,##0\ _€_-;_-* &quot;-&quot;??\ _€_-;_-@_-"/>
    <numFmt numFmtId="170" formatCode="#,##0_ ;\-#,##0\ "/>
  </numFmts>
  <fonts count="9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dana"/>
      <family val="2"/>
    </font>
    <font>
      <b/>
      <sz val="11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b/>
      <sz val="16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Calibri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sz val="10"/>
      <color indexed="8"/>
      <name val="Verdana"/>
      <family val="2"/>
    </font>
    <font>
      <b/>
      <i/>
      <sz val="11"/>
      <color indexed="8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3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i/>
      <sz val="9"/>
      <color indexed="8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3" tint="0.39997558519241921"/>
      <name val="Verdana"/>
      <family val="2"/>
    </font>
    <font>
      <sz val="11"/>
      <color rgb="FF000000"/>
      <name val="Calibri"/>
      <family val="2"/>
    </font>
    <font>
      <sz val="8"/>
      <color rgb="FF000000"/>
      <name val="Calibri1"/>
    </font>
    <font>
      <sz val="11"/>
      <color rgb="FF000000"/>
      <name val="Calibri1"/>
    </font>
    <font>
      <b/>
      <sz val="8"/>
      <color rgb="FF000000"/>
      <name val="Verdana1"/>
    </font>
    <font>
      <sz val="8"/>
      <color rgb="FF000000"/>
      <name val="Verdana1"/>
    </font>
    <font>
      <sz val="11"/>
      <color rgb="FF000000"/>
      <name val="Verdana1"/>
    </font>
    <font>
      <b/>
      <i/>
      <sz val="8"/>
      <color rgb="FF000000"/>
      <name val="Verdana1"/>
    </font>
    <font>
      <b/>
      <sz val="11"/>
      <color rgb="FF000000"/>
      <name val="Verdana1"/>
    </font>
    <font>
      <sz val="10"/>
      <color rgb="FF000000"/>
      <name val="Verdana1"/>
    </font>
    <font>
      <b/>
      <sz val="10"/>
      <color rgb="FF000000"/>
      <name val="Verdana1"/>
    </font>
    <font>
      <b/>
      <i/>
      <sz val="10"/>
      <color rgb="FF000000"/>
      <name val="Verdana1"/>
    </font>
    <font>
      <sz val="8"/>
      <color rgb="FF0000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2"/>
      <color rgb="FF00000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i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11"/>
      <color indexed="10"/>
      <name val="Calibri"/>
      <family val="2"/>
    </font>
    <font>
      <b/>
      <sz val="14"/>
      <color rgb="FF000000"/>
      <name val="Verdana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theme="1"/>
      <name val="Arial"/>
      <family val="2"/>
    </font>
    <font>
      <u/>
      <sz val="11"/>
      <color rgb="FF0000FF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rgb="FF000000"/>
      <name val="Verdana"/>
      <family val="2"/>
    </font>
    <font>
      <b/>
      <i/>
      <sz val="11"/>
      <color rgb="FF000000"/>
      <name val="Verdana"/>
      <family val="2"/>
    </font>
    <font>
      <b/>
      <sz val="14"/>
      <color rgb="FF000000"/>
      <name val="Verdana1"/>
    </font>
    <font>
      <sz val="10"/>
      <color rgb="FF000000"/>
      <name val="Calibri1"/>
    </font>
    <font>
      <b/>
      <sz val="11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b/>
      <sz val="16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sz val="8"/>
      <color rgb="FFFF0000"/>
      <name val="Verdana"/>
      <family val="2"/>
    </font>
    <font>
      <b/>
      <sz val="7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3"/>
      <name val="Arial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sz val="11"/>
      <color rgb="FF000000"/>
      <name val="Verdana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000000"/>
      <name val="Verdana"/>
      <family val="2"/>
      <charset val="1"/>
    </font>
    <font>
      <b/>
      <sz val="11"/>
      <color rgb="FF000000"/>
      <name val="Verdana"/>
      <family val="2"/>
      <charset val="1"/>
    </font>
    <font>
      <b/>
      <sz val="12"/>
      <color rgb="FF000000"/>
      <name val="Verdana"/>
      <family val="2"/>
      <charset val="1"/>
    </font>
    <font>
      <b/>
      <sz val="14"/>
      <color rgb="FF000000"/>
      <name val="Calibri"/>
      <family val="2"/>
      <charset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color rgb="FFC9211E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30" fillId="0" borderId="0" applyNumberFormat="0" applyFill="0" applyBorder="0" applyAlignment="0" applyProtection="0"/>
    <xf numFmtId="0" fontId="62" fillId="0" borderId="0"/>
    <xf numFmtId="167" fontId="62" fillId="0" borderId="0" applyBorder="0" applyProtection="0"/>
    <xf numFmtId="0" fontId="63" fillId="0" borderId="0"/>
    <xf numFmtId="0" fontId="64" fillId="0" borderId="0"/>
    <xf numFmtId="168" fontId="65" fillId="0" borderId="0"/>
    <xf numFmtId="168" fontId="32" fillId="0" borderId="0"/>
    <xf numFmtId="168" fontId="32" fillId="0" borderId="0"/>
    <xf numFmtId="0" fontId="66" fillId="0" borderId="0">
      <alignment horizontal="center"/>
    </xf>
    <xf numFmtId="0" fontId="66" fillId="0" borderId="0">
      <alignment horizontal="center" textRotation="90"/>
    </xf>
    <xf numFmtId="0" fontId="67" fillId="0" borderId="0"/>
    <xf numFmtId="166" fontId="67" fillId="0" borderId="0"/>
    <xf numFmtId="164" fontId="80" fillId="0" borderId="0" applyFont="0" applyFill="0" applyBorder="0" applyAlignment="0" applyProtection="0"/>
    <xf numFmtId="0" fontId="83" fillId="0" borderId="0"/>
    <xf numFmtId="0" fontId="91" fillId="0" borderId="0" applyBorder="0" applyProtection="0"/>
  </cellStyleXfs>
  <cellXfs count="78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Fill="1"/>
    <xf numFmtId="0" fontId="16" fillId="0" borderId="0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21" fillId="0" borderId="0" xfId="0" applyFont="1"/>
    <xf numFmtId="0" fontId="21" fillId="0" borderId="0" xfId="0" applyFont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3" fontId="15" fillId="0" borderId="6" xfId="0" applyNumberFormat="1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25" fillId="0" borderId="0" xfId="0" applyFont="1"/>
    <xf numFmtId="0" fontId="14" fillId="0" borderId="0" xfId="0" applyFont="1"/>
    <xf numFmtId="0" fontId="26" fillId="0" borderId="0" xfId="0" applyFont="1" applyAlignment="1">
      <alignment vertical="center"/>
    </xf>
    <xf numFmtId="0" fontId="3" fillId="0" borderId="0" xfId="0" applyFont="1" applyFill="1"/>
    <xf numFmtId="0" fontId="31" fillId="0" borderId="0" xfId="0" applyFont="1"/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Border="1"/>
    <xf numFmtId="0" fontId="15" fillId="0" borderId="0" xfId="0" applyFont="1" applyAlignment="1">
      <alignment vertical="center" wrapText="1"/>
    </xf>
    <xf numFmtId="0" fontId="33" fillId="0" borderId="0" xfId="1" applyFont="1"/>
    <xf numFmtId="0" fontId="34" fillId="0" borderId="0" xfId="1" applyFont="1"/>
    <xf numFmtId="0" fontId="35" fillId="0" borderId="0" xfId="1" applyFont="1" applyFill="1" applyBorder="1" applyAlignment="1">
      <alignment vertical="center"/>
    </xf>
    <xf numFmtId="0" fontId="36" fillId="0" borderId="0" xfId="1" applyFont="1"/>
    <xf numFmtId="0" fontId="37" fillId="0" borderId="0" xfId="1" applyFont="1"/>
    <xf numFmtId="0" fontId="35" fillId="0" borderId="2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0" xfId="1" applyFont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/>
    <xf numFmtId="0" fontId="37" fillId="0" borderId="0" xfId="0" applyFont="1"/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39" fillId="0" borderId="0" xfId="0" applyFont="1" applyAlignment="1">
      <alignment horizontal="left" vertical="center"/>
    </xf>
    <xf numFmtId="0" fontId="32" fillId="0" borderId="0" xfId="1" applyFont="1"/>
    <xf numFmtId="0" fontId="43" fillId="2" borderId="0" xfId="1" applyFont="1" applyFill="1"/>
    <xf numFmtId="0" fontId="44" fillId="2" borderId="0" xfId="1" applyFont="1" applyFill="1" applyBorder="1" applyAlignment="1">
      <alignment vertical="center"/>
    </xf>
    <xf numFmtId="0" fontId="45" fillId="2" borderId="0" xfId="1" applyFont="1" applyFill="1"/>
    <xf numFmtId="0" fontId="44" fillId="2" borderId="2" xfId="1" applyFont="1" applyFill="1" applyBorder="1" applyAlignment="1">
      <alignment horizontal="center" vertical="center" wrapText="1"/>
    </xf>
    <xf numFmtId="0" fontId="44" fillId="2" borderId="0" xfId="1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vertical="center"/>
    </xf>
    <xf numFmtId="0" fontId="45" fillId="0" borderId="0" xfId="1" applyFont="1"/>
    <xf numFmtId="0" fontId="43" fillId="0" borderId="0" xfId="1" applyFont="1"/>
    <xf numFmtId="0" fontId="44" fillId="0" borderId="2" xfId="1" applyFont="1" applyBorder="1" applyAlignment="1">
      <alignment horizontal="center" vertical="center" wrapText="1"/>
    </xf>
    <xf numFmtId="0" fontId="44" fillId="0" borderId="0" xfId="1" applyFont="1" applyBorder="1" applyAlignment="1">
      <alignment horizontal="center" vertical="center" wrapText="1"/>
    </xf>
    <xf numFmtId="0" fontId="21" fillId="0" borderId="0" xfId="1" applyFont="1"/>
    <xf numFmtId="0" fontId="3" fillId="0" borderId="0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51" fillId="0" borderId="0" xfId="0" applyFont="1"/>
    <xf numFmtId="0" fontId="3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15" fillId="0" borderId="31" xfId="0" applyNumberFormat="1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/>
    <xf numFmtId="0" fontId="0" fillId="0" borderId="0" xfId="0" applyFont="1"/>
    <xf numFmtId="0" fontId="15" fillId="0" borderId="0" xfId="0" applyFont="1" applyBorder="1" applyAlignment="1">
      <alignment vertical="center" wrapText="1"/>
    </xf>
    <xf numFmtId="0" fontId="15" fillId="0" borderId="0" xfId="0" applyFont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55" fillId="0" borderId="0" xfId="0" applyFont="1"/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44" fillId="0" borderId="0" xfId="1" applyFont="1" applyFill="1" applyAlignment="1" applyProtection="1">
      <alignment vertical="center"/>
    </xf>
    <xf numFmtId="0" fontId="45" fillId="0" borderId="0" xfId="1" applyFont="1" applyFill="1" applyAlignment="1" applyProtection="1"/>
    <xf numFmtId="0" fontId="0" fillId="0" borderId="0" xfId="0" applyFont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3" fontId="2" fillId="3" borderId="10" xfId="1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0" xfId="0" applyFont="1"/>
    <xf numFmtId="0" fontId="3" fillId="0" borderId="6" xfId="0" applyFont="1" applyFill="1" applyBorder="1" applyAlignment="1">
      <alignment horizontal="left" vertical="center" wrapText="1"/>
    </xf>
    <xf numFmtId="0" fontId="0" fillId="0" borderId="0" xfId="0" applyFont="1" applyFill="1"/>
    <xf numFmtId="0" fontId="25" fillId="0" borderId="0" xfId="2" applyFont="1"/>
    <xf numFmtId="0" fontId="56" fillId="0" borderId="0" xfId="0" applyFont="1"/>
    <xf numFmtId="3" fontId="56" fillId="0" borderId="6" xfId="0" applyNumberFormat="1" applyFont="1" applyFill="1" applyBorder="1" applyAlignment="1">
      <alignment vertical="center"/>
    </xf>
    <xf numFmtId="0" fontId="24" fillId="0" borderId="0" xfId="0" applyFont="1"/>
    <xf numFmtId="0" fontId="3" fillId="0" borderId="6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right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Fill="1" applyBorder="1"/>
    <xf numFmtId="0" fontId="5" fillId="0" borderId="32" xfId="0" applyFont="1" applyBorder="1"/>
    <xf numFmtId="0" fontId="5" fillId="0" borderId="40" xfId="0" applyFont="1" applyBorder="1"/>
    <xf numFmtId="0" fontId="0" fillId="0" borderId="32" xfId="0" applyFont="1" applyBorder="1"/>
    <xf numFmtId="0" fontId="0" fillId="0" borderId="40" xfId="0" applyFont="1" applyBorder="1"/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30" xfId="0" quotePrefix="1" applyFont="1" applyBorder="1" applyAlignment="1">
      <alignment vertical="center" wrapText="1"/>
    </xf>
    <xf numFmtId="3" fontId="5" fillId="0" borderId="45" xfId="0" applyNumberFormat="1" applyFont="1" applyBorder="1" applyAlignment="1">
      <alignment vertical="center" wrapText="1"/>
    </xf>
    <xf numFmtId="0" fontId="0" fillId="0" borderId="19" xfId="0" applyBorder="1"/>
    <xf numFmtId="0" fontId="5" fillId="0" borderId="32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9" xfId="0" applyFont="1" applyBorder="1" applyAlignment="1">
      <alignment vertical="center"/>
    </xf>
    <xf numFmtId="3" fontId="8" fillId="0" borderId="6" xfId="0" applyNumberFormat="1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0" fillId="0" borderId="0" xfId="0" applyBorder="1"/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0" fillId="0" borderId="0" xfId="0"/>
    <xf numFmtId="0" fontId="15" fillId="0" borderId="0" xfId="0" applyFont="1"/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/>
    <xf numFmtId="0" fontId="13" fillId="0" borderId="0" xfId="0" applyFont="1" applyFill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5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3" fontId="15" fillId="0" borderId="3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3" fontId="15" fillId="0" borderId="51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0" fillId="0" borderId="51" xfId="0" applyNumberFormat="1" applyFont="1" applyBorder="1" applyAlignment="1">
      <alignment vertical="center" wrapText="1"/>
    </xf>
    <xf numFmtId="0" fontId="0" fillId="0" borderId="48" xfId="0" applyBorder="1"/>
    <xf numFmtId="0" fontId="13" fillId="0" borderId="5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5" fillId="0" borderId="0" xfId="0" applyFont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51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37" fillId="0" borderId="3" xfId="0" applyNumberFormat="1" applyFont="1" applyBorder="1" applyAlignment="1">
      <alignment vertical="center" wrapText="1"/>
    </xf>
    <xf numFmtId="0" fontId="37" fillId="0" borderId="4" xfId="0" applyFont="1" applyBorder="1" applyAlignment="1">
      <alignment horizontal="center" vertical="center" wrapText="1"/>
    </xf>
    <xf numFmtId="3" fontId="0" fillId="0" borderId="4" xfId="0" applyNumberFormat="1" applyBorder="1"/>
    <xf numFmtId="168" fontId="32" fillId="0" borderId="0" xfId="9"/>
    <xf numFmtId="168" fontId="21" fillId="0" borderId="0" xfId="9" applyFont="1"/>
    <xf numFmtId="168" fontId="21" fillId="0" borderId="4" xfId="9" applyFont="1" applyBorder="1" applyAlignment="1">
      <alignment horizontal="center" vertical="center" wrapText="1"/>
    </xf>
    <xf numFmtId="168" fontId="32" fillId="0" borderId="0" xfId="9" applyAlignment="1">
      <alignment vertical="center" wrapText="1"/>
    </xf>
    <xf numFmtId="168" fontId="32" fillId="0" borderId="0" xfId="9" applyFont="1"/>
    <xf numFmtId="168" fontId="20" fillId="0" borderId="0" xfId="9" applyFont="1" applyFill="1" applyBorder="1" applyAlignment="1">
      <alignment vertical="center"/>
    </xf>
    <xf numFmtId="168" fontId="50" fillId="0" borderId="0" xfId="9" applyFont="1"/>
    <xf numFmtId="168" fontId="20" fillId="0" borderId="2" xfId="9" applyFont="1" applyBorder="1" applyAlignment="1">
      <alignment horizontal="center" vertical="center" wrapText="1"/>
    </xf>
    <xf numFmtId="168" fontId="20" fillId="0" borderId="0" xfId="9" applyFont="1" applyBorder="1" applyAlignment="1">
      <alignment horizontal="center" vertical="center" wrapText="1"/>
    </xf>
    <xf numFmtId="168" fontId="32" fillId="0" borderId="0" xfId="9" applyFont="1" applyAlignment="1">
      <alignment vertical="center" wrapText="1"/>
    </xf>
    <xf numFmtId="165" fontId="21" fillId="0" borderId="3" xfId="9" applyNumberFormat="1" applyFont="1" applyBorder="1" applyAlignment="1">
      <alignment vertical="center" wrapText="1"/>
    </xf>
    <xf numFmtId="168" fontId="21" fillId="0" borderId="3" xfId="9" applyFont="1" applyBorder="1" applyAlignment="1">
      <alignment vertical="center" wrapText="1"/>
    </xf>
    <xf numFmtId="168" fontId="21" fillId="0" borderId="0" xfId="9" applyFont="1" applyBorder="1" applyAlignment="1">
      <alignment vertical="center" wrapText="1"/>
    </xf>
    <xf numFmtId="168" fontId="44" fillId="0" borderId="0" xfId="9" applyFont="1" applyAlignment="1">
      <alignment vertical="center" wrapText="1"/>
    </xf>
    <xf numFmtId="168" fontId="20" fillId="0" borderId="4" xfId="9" applyFont="1" applyBorder="1" applyAlignment="1">
      <alignment horizontal="center" vertical="center"/>
    </xf>
    <xf numFmtId="165" fontId="21" fillId="0" borderId="4" xfId="9" applyNumberFormat="1" applyFont="1" applyBorder="1" applyAlignment="1">
      <alignment vertical="center" wrapText="1"/>
    </xf>
    <xf numFmtId="168" fontId="20" fillId="0" borderId="4" xfId="9" applyFont="1" applyBorder="1" applyAlignment="1">
      <alignment vertical="center"/>
    </xf>
    <xf numFmtId="168" fontId="20" fillId="0" borderId="0" xfId="9" applyFont="1" applyAlignment="1">
      <alignment horizontal="left" vertical="center"/>
    </xf>
    <xf numFmtId="168" fontId="45" fillId="0" borderId="0" xfId="9" applyFont="1" applyBorder="1" applyAlignment="1">
      <alignment vertical="center" wrapText="1"/>
    </xf>
    <xf numFmtId="165" fontId="32" fillId="0" borderId="4" xfId="9" applyNumberFormat="1" applyFont="1" applyBorder="1" applyAlignment="1">
      <alignment vertical="center" wrapText="1"/>
    </xf>
    <xf numFmtId="168" fontId="32" fillId="0" borderId="4" xfId="9" applyFont="1" applyBorder="1" applyAlignment="1">
      <alignment vertical="center" wrapText="1"/>
    </xf>
    <xf numFmtId="168" fontId="60" fillId="0" borderId="0" xfId="9" applyFont="1" applyAlignment="1">
      <alignment vertical="center" wrapText="1"/>
    </xf>
    <xf numFmtId="168" fontId="34" fillId="0" borderId="0" xfId="9" applyFont="1"/>
    <xf numFmtId="168" fontId="34" fillId="0" borderId="0" xfId="9" applyFont="1" applyAlignment="1">
      <alignment vertical="center" wrapText="1"/>
    </xf>
    <xf numFmtId="168" fontId="37" fillId="0" borderId="4" xfId="9" applyFont="1" applyBorder="1" applyAlignment="1">
      <alignment horizontal="center" vertical="center" wrapText="1"/>
    </xf>
    <xf numFmtId="165" fontId="37" fillId="0" borderId="3" xfId="9" applyNumberFormat="1" applyFont="1" applyBorder="1" applyAlignment="1">
      <alignment vertical="center" wrapText="1"/>
    </xf>
    <xf numFmtId="168" fontId="37" fillId="0" borderId="0" xfId="9" applyFont="1" applyBorder="1" applyAlignment="1">
      <alignment vertical="center" wrapText="1"/>
    </xf>
    <xf numFmtId="168" fontId="71" fillId="0" borderId="0" xfId="9" applyFont="1" applyAlignment="1">
      <alignment vertical="center" wrapText="1"/>
    </xf>
    <xf numFmtId="168" fontId="35" fillId="0" borderId="0" xfId="9" applyFont="1" applyAlignment="1">
      <alignment vertical="center" wrapText="1"/>
    </xf>
    <xf numFmtId="168" fontId="39" fillId="0" borderId="4" xfId="9" applyFont="1" applyBorder="1" applyAlignment="1">
      <alignment vertical="center"/>
    </xf>
    <xf numFmtId="165" fontId="37" fillId="0" borderId="4" xfId="9" applyNumberFormat="1" applyFont="1" applyBorder="1" applyAlignment="1">
      <alignment vertical="center" wrapText="1"/>
    </xf>
    <xf numFmtId="168" fontId="39" fillId="0" borderId="0" xfId="9" applyFont="1" applyAlignment="1">
      <alignment horizontal="left" vertical="center"/>
    </xf>
    <xf numFmtId="168" fontId="36" fillId="0" borderId="0" xfId="9" applyFont="1" applyBorder="1" applyAlignment="1">
      <alignment vertical="center" wrapText="1"/>
    </xf>
    <xf numFmtId="165" fontId="34" fillId="0" borderId="4" xfId="9" applyNumberFormat="1" applyFont="1" applyBorder="1" applyAlignment="1">
      <alignment vertical="center" wrapText="1"/>
    </xf>
    <xf numFmtId="168" fontId="34" fillId="0" borderId="4" xfId="9" applyFont="1" applyBorder="1" applyAlignment="1">
      <alignment vertical="center" wrapText="1"/>
    </xf>
    <xf numFmtId="165" fontId="21" fillId="0" borderId="3" xfId="9" applyNumberFormat="1" applyFont="1" applyBorder="1" applyAlignment="1">
      <alignment horizontal="center" vertical="center" wrapText="1"/>
    </xf>
    <xf numFmtId="168" fontId="21" fillId="0" borderId="3" xfId="9" applyFont="1" applyBorder="1" applyAlignment="1">
      <alignment horizontal="center" vertical="center" wrapText="1"/>
    </xf>
    <xf numFmtId="165" fontId="21" fillId="0" borderId="4" xfId="9" applyNumberFormat="1" applyFont="1" applyBorder="1" applyAlignment="1">
      <alignment horizontal="center" vertical="center" wrapText="1"/>
    </xf>
    <xf numFmtId="165" fontId="32" fillId="0" borderId="4" xfId="9" applyNumberFormat="1" applyFont="1" applyBorder="1" applyAlignment="1">
      <alignment horizontal="center" vertical="center" wrapText="1"/>
    </xf>
    <xf numFmtId="168" fontId="32" fillId="0" borderId="4" xfId="9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4" xfId="0" applyFont="1" applyBorder="1" applyAlignment="1">
      <alignment vertical="center"/>
    </xf>
    <xf numFmtId="3" fontId="37" fillId="0" borderId="4" xfId="0" applyNumberFormat="1" applyFont="1" applyBorder="1" applyAlignment="1">
      <alignment vertical="center" wrapText="1"/>
    </xf>
    <xf numFmtId="3" fontId="34" fillId="0" borderId="4" xfId="0" applyNumberFormat="1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7" fillId="0" borderId="3" xfId="0" applyFont="1" applyBorder="1" applyAlignment="1">
      <alignment vertical="center" wrapText="1"/>
    </xf>
    <xf numFmtId="0" fontId="0" fillId="0" borderId="0" xfId="0"/>
    <xf numFmtId="0" fontId="5" fillId="0" borderId="0" xfId="0" applyFont="1"/>
    <xf numFmtId="0" fontId="0" fillId="0" borderId="0" xfId="0" applyAlignment="1">
      <alignment vertical="center" wrapText="1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5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5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61" fillId="0" borderId="0" xfId="0" applyFont="1"/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Alignment="1">
      <alignment vertical="center" wrapText="1"/>
    </xf>
    <xf numFmtId="0" fontId="73" fillId="0" borderId="0" xfId="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6" fillId="0" borderId="0" xfId="0" applyFont="1" applyAlignment="1">
      <alignment vertical="top" wrapText="1"/>
    </xf>
    <xf numFmtId="0" fontId="76" fillId="0" borderId="0" xfId="0" applyFont="1" applyBorder="1" applyAlignment="1">
      <alignment vertical="top" wrapText="1"/>
    </xf>
    <xf numFmtId="3" fontId="61" fillId="0" borderId="5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55" xfId="0" applyFont="1" applyBorder="1" applyAlignment="1">
      <alignment horizontal="center" vertical="center" wrapText="1"/>
    </xf>
    <xf numFmtId="3" fontId="5" fillId="0" borderId="5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4" borderId="6" xfId="0" applyFont="1" applyFill="1" applyBorder="1" applyAlignment="1">
      <alignment horizontal="center" vertical="center" wrapText="1"/>
    </xf>
    <xf numFmtId="0" fontId="56" fillId="5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6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4" fillId="0" borderId="8" xfId="0" applyFont="1" applyBorder="1" applyAlignment="1">
      <alignment horizontal="left" vertical="center"/>
    </xf>
    <xf numFmtId="0" fontId="61" fillId="0" borderId="51" xfId="0" applyFont="1" applyBorder="1"/>
    <xf numFmtId="3" fontId="19" fillId="0" borderId="6" xfId="0" applyNumberFormat="1" applyFont="1" applyFill="1" applyBorder="1" applyAlignment="1">
      <alignment vertical="center"/>
    </xf>
    <xf numFmtId="3" fontId="56" fillId="0" borderId="9" xfId="0" applyNumberFormat="1" applyFont="1" applyFill="1" applyBorder="1" applyAlignment="1">
      <alignment vertical="center"/>
    </xf>
    <xf numFmtId="0" fontId="56" fillId="0" borderId="0" xfId="0" applyFont="1" applyFill="1"/>
    <xf numFmtId="0" fontId="56" fillId="0" borderId="10" xfId="0" applyFont="1" applyFill="1" applyBorder="1"/>
    <xf numFmtId="3" fontId="56" fillId="0" borderId="67" xfId="0" applyNumberFormat="1" applyFont="1" applyFill="1" applyBorder="1" applyAlignment="1">
      <alignment vertical="center"/>
    </xf>
    <xf numFmtId="3" fontId="72" fillId="0" borderId="10" xfId="0" applyNumberFormat="1" applyFont="1" applyFill="1" applyBorder="1" applyAlignment="1">
      <alignment vertical="center" wrapText="1"/>
    </xf>
    <xf numFmtId="3" fontId="72" fillId="0" borderId="10" xfId="1" applyNumberFormat="1" applyFont="1" applyFill="1" applyBorder="1" applyAlignment="1">
      <alignment vertical="center" wrapText="1"/>
    </xf>
    <xf numFmtId="0" fontId="72" fillId="0" borderId="6" xfId="1" applyFont="1" applyFill="1" applyBorder="1" applyAlignment="1">
      <alignment vertical="center" wrapText="1"/>
    </xf>
    <xf numFmtId="3" fontId="72" fillId="0" borderId="6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3" fontId="13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8" xfId="1" applyFont="1" applyFill="1" applyBorder="1" applyAlignment="1">
      <alignment vertical="center" wrapText="1"/>
    </xf>
    <xf numFmtId="0" fontId="2" fillId="0" borderId="51" xfId="1" applyFont="1" applyFill="1" applyBorder="1" applyAlignment="1">
      <alignment vertical="center" wrapText="1"/>
    </xf>
    <xf numFmtId="3" fontId="20" fillId="0" borderId="51" xfId="0" applyNumberFormat="1" applyFont="1" applyFill="1" applyBorder="1" applyAlignment="1">
      <alignment horizontal="right" vertical="center" wrapText="1"/>
    </xf>
    <xf numFmtId="3" fontId="13" fillId="0" borderId="6" xfId="0" applyNumberFormat="1" applyFont="1" applyFill="1" applyBorder="1" applyAlignment="1">
      <alignment vertical="center" wrapText="1"/>
    </xf>
    <xf numFmtId="0" fontId="72" fillId="0" borderId="51" xfId="1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3" fontId="5" fillId="0" borderId="6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3" fontId="20" fillId="0" borderId="51" xfId="0" applyNumberFormat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vertical="center"/>
    </xf>
    <xf numFmtId="0" fontId="39" fillId="0" borderId="3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0" fillId="0" borderId="51" xfId="0" applyBorder="1"/>
    <xf numFmtId="0" fontId="5" fillId="0" borderId="51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right"/>
    </xf>
    <xf numFmtId="3" fontId="56" fillId="6" borderId="51" xfId="0" applyNumberFormat="1" applyFont="1" applyFill="1" applyBorder="1" applyAlignment="1">
      <alignment vertical="center"/>
    </xf>
    <xf numFmtId="3" fontId="56" fillId="6" borderId="6" xfId="0" applyNumberFormat="1" applyFont="1" applyFill="1" applyBorder="1" applyAlignment="1">
      <alignment vertical="center"/>
    </xf>
    <xf numFmtId="3" fontId="19" fillId="6" borderId="6" xfId="0" applyNumberFormat="1" applyFont="1" applyFill="1" applyBorder="1" applyAlignment="1">
      <alignment vertical="center"/>
    </xf>
    <xf numFmtId="168" fontId="32" fillId="0" borderId="51" xfId="9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65" xfId="0" applyFont="1" applyBorder="1" applyAlignment="1">
      <alignment vertical="center"/>
    </xf>
    <xf numFmtId="0" fontId="3" fillId="0" borderId="68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0" fillId="0" borderId="68" xfId="0" applyBorder="1" applyAlignment="1">
      <alignment vertical="center" wrapText="1"/>
    </xf>
    <xf numFmtId="3" fontId="8" fillId="0" borderId="56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0" fillId="0" borderId="0" xfId="0" applyFont="1" applyBorder="1"/>
    <xf numFmtId="169" fontId="0" fillId="0" borderId="6" xfId="14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168" fontId="32" fillId="0" borderId="32" xfId="9" applyFont="1" applyBorder="1" applyAlignment="1">
      <alignment vertical="center" wrapText="1"/>
    </xf>
    <xf numFmtId="0" fontId="85" fillId="7" borderId="83" xfId="0" applyFont="1" applyFill="1" applyBorder="1" applyAlignment="1">
      <alignment horizontal="left" vertical="center" wrapText="1" shrinkToFit="1"/>
    </xf>
    <xf numFmtId="0" fontId="85" fillId="7" borderId="86" xfId="0" applyFont="1" applyFill="1" applyBorder="1" applyAlignment="1">
      <alignment horizontal="left" vertical="center" wrapText="1" shrinkToFit="1"/>
    </xf>
    <xf numFmtId="0" fontId="85" fillId="7" borderId="87" xfId="0" applyFont="1" applyFill="1" applyBorder="1" applyAlignment="1">
      <alignment horizontal="left" vertical="center" wrapText="1" shrinkToFit="1"/>
    </xf>
    <xf numFmtId="0" fontId="82" fillId="7" borderId="11" xfId="0" applyFont="1" applyFill="1" applyBorder="1" applyAlignment="1">
      <alignment horizontal="left" vertical="center" wrapText="1" shrinkToFit="1"/>
    </xf>
    <xf numFmtId="0" fontId="85" fillId="7" borderId="74" xfId="0" applyFont="1" applyFill="1" applyBorder="1" applyAlignment="1">
      <alignment horizontal="left" vertical="center" wrapText="1" shrinkToFit="1"/>
    </xf>
    <xf numFmtId="0" fontId="85" fillId="7" borderId="92" xfId="0" applyFont="1" applyFill="1" applyBorder="1" applyAlignment="1">
      <alignment horizontal="left" vertical="center" wrapText="1" shrinkToFit="1"/>
    </xf>
    <xf numFmtId="0" fontId="85" fillId="7" borderId="93" xfId="0" applyFont="1" applyFill="1" applyBorder="1" applyAlignment="1">
      <alignment horizontal="left" vertical="center" wrapText="1" shrinkToFit="1"/>
    </xf>
    <xf numFmtId="0" fontId="82" fillId="7" borderId="17" xfId="0" applyFont="1" applyFill="1" applyBorder="1" applyAlignment="1">
      <alignment horizontal="left" vertical="center" wrapText="1" shrinkToFit="1"/>
    </xf>
    <xf numFmtId="0" fontId="82" fillId="7" borderId="81" xfId="0" applyFont="1" applyFill="1" applyBorder="1" applyAlignment="1">
      <alignment horizontal="left" vertical="center" wrapText="1" shrinkToFit="1"/>
    </xf>
    <xf numFmtId="0" fontId="82" fillId="7" borderId="94" xfId="0" applyFont="1" applyFill="1" applyBorder="1" applyAlignment="1">
      <alignment horizontal="left" vertical="center" wrapText="1" shrinkToFit="1"/>
    </xf>
    <xf numFmtId="0" fontId="87" fillId="10" borderId="66" xfId="0" applyFont="1" applyFill="1" applyBorder="1" applyAlignment="1">
      <alignment horizontal="centerContinuous" vertical="distributed" wrapText="1" shrinkToFit="1"/>
    </xf>
    <xf numFmtId="3" fontId="20" fillId="0" borderId="49" xfId="0" applyNumberFormat="1" applyFont="1" applyFill="1" applyBorder="1" applyAlignment="1">
      <alignment horizontal="right" vertical="center" wrapText="1"/>
    </xf>
    <xf numFmtId="168" fontId="68" fillId="0" borderId="37" xfId="9" applyFont="1" applyBorder="1" applyAlignment="1">
      <alignment vertical="center" wrapText="1"/>
    </xf>
    <xf numFmtId="3" fontId="15" fillId="0" borderId="95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right" vertical="center" wrapText="1"/>
    </xf>
    <xf numFmtId="3" fontId="15" fillId="0" borderId="30" xfId="0" applyNumberFormat="1" applyFont="1" applyBorder="1" applyAlignment="1">
      <alignment horizontal="right" vertical="center" wrapText="1"/>
    </xf>
    <xf numFmtId="3" fontId="15" fillId="0" borderId="95" xfId="0" applyNumberFormat="1" applyFont="1" applyBorder="1" applyAlignment="1">
      <alignment horizontal="right" vertical="center" wrapText="1"/>
    </xf>
    <xf numFmtId="3" fontId="15" fillId="0" borderId="31" xfId="0" applyNumberFormat="1" applyFont="1" applyBorder="1" applyAlignment="1">
      <alignment horizontal="right" vertical="center" wrapText="1"/>
    </xf>
    <xf numFmtId="170" fontId="0" fillId="0" borderId="6" xfId="14" applyNumberFormat="1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49" fontId="88" fillId="0" borderId="67" xfId="0" applyNumberFormat="1" applyFont="1" applyFill="1" applyBorder="1" applyAlignment="1">
      <alignment horizontal="right" vertical="center"/>
    </xf>
    <xf numFmtId="0" fontId="15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justify"/>
    </xf>
    <xf numFmtId="3" fontId="15" fillId="0" borderId="51" xfId="0" applyNumberFormat="1" applyFont="1" applyBorder="1" applyAlignment="1">
      <alignment horizontal="right" vertical="center" wrapText="1"/>
    </xf>
    <xf numFmtId="3" fontId="89" fillId="0" borderId="10" xfId="0" applyNumberFormat="1" applyFont="1" applyFill="1" applyBorder="1" applyAlignment="1">
      <alignment vertical="center" wrapText="1"/>
    </xf>
    <xf numFmtId="3" fontId="89" fillId="0" borderId="58" xfId="0" applyNumberFormat="1" applyFont="1" applyFill="1" applyBorder="1" applyAlignment="1">
      <alignment vertical="center" wrapText="1"/>
    </xf>
    <xf numFmtId="3" fontId="2" fillId="0" borderId="51" xfId="0" applyNumberFormat="1" applyFont="1" applyBorder="1" applyAlignment="1">
      <alignment vertical="center" wrapText="1"/>
    </xf>
    <xf numFmtId="3" fontId="87" fillId="10" borderId="29" xfId="0" applyNumberFormat="1" applyFont="1" applyFill="1" applyBorder="1" applyAlignment="1">
      <alignment horizontal="center" vertical="center"/>
    </xf>
    <xf numFmtId="3" fontId="87" fillId="10" borderId="82" xfId="0" applyNumberFormat="1" applyFont="1" applyFill="1" applyBorder="1" applyAlignment="1">
      <alignment horizontal="center" vertical="center"/>
    </xf>
    <xf numFmtId="165" fontId="47" fillId="0" borderId="4" xfId="9" applyNumberFormat="1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90" fillId="0" borderId="51" xfId="0" applyNumberFormat="1" applyFont="1" applyBorder="1" applyAlignment="1">
      <alignment vertical="center" wrapText="1"/>
    </xf>
    <xf numFmtId="3" fontId="15" fillId="0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51" xfId="0" applyFont="1" applyBorder="1" applyAlignment="1">
      <alignment vertical="center" wrapText="1"/>
    </xf>
    <xf numFmtId="3" fontId="2" fillId="0" borderId="10" xfId="1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58" xfId="0" applyNumberFormat="1" applyFont="1" applyFill="1" applyBorder="1" applyAlignment="1">
      <alignment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35" fillId="0" borderId="0" xfId="0" applyFont="1" applyAlignment="1">
      <alignment vertical="center"/>
    </xf>
    <xf numFmtId="3" fontId="15" fillId="0" borderId="88" xfId="0" applyNumberFormat="1" applyFont="1" applyBorder="1" applyAlignment="1">
      <alignment vertical="center" wrapText="1"/>
    </xf>
    <xf numFmtId="3" fontId="15" fillId="0" borderId="67" xfId="0" applyNumberFormat="1" applyFont="1" applyBorder="1" applyAlignment="1">
      <alignment vertical="center" wrapText="1"/>
    </xf>
    <xf numFmtId="0" fontId="15" fillId="0" borderId="89" xfId="0" applyFont="1" applyBorder="1" applyAlignment="1">
      <alignment vertical="center" wrapText="1"/>
    </xf>
    <xf numFmtId="0" fontId="15" fillId="0" borderId="51" xfId="0" applyFont="1" applyBorder="1"/>
    <xf numFmtId="0" fontId="0" fillId="0" borderId="89" xfId="0" applyBorder="1" applyAlignment="1">
      <alignment vertical="center" wrapText="1"/>
    </xf>
    <xf numFmtId="0" fontId="93" fillId="0" borderId="30" xfId="3" applyFont="1" applyBorder="1" applyAlignment="1">
      <alignment vertical="center" wrapText="1"/>
    </xf>
    <xf numFmtId="3" fontId="90" fillId="0" borderId="30" xfId="3" applyNumberFormat="1" applyFont="1" applyBorder="1" applyAlignment="1">
      <alignment vertical="center" wrapText="1"/>
    </xf>
    <xf numFmtId="0" fontId="90" fillId="0" borderId="30" xfId="3" applyFont="1" applyBorder="1" applyAlignment="1">
      <alignment vertical="center" wrapText="1"/>
    </xf>
    <xf numFmtId="0" fontId="62" fillId="0" borderId="31" xfId="3" applyBorder="1"/>
    <xf numFmtId="3" fontId="93" fillId="0" borderId="30" xfId="3" applyNumberFormat="1" applyFont="1" applyBorder="1" applyAlignment="1">
      <alignment vertical="center" wrapText="1"/>
    </xf>
    <xf numFmtId="3" fontId="93" fillId="0" borderId="29" xfId="3" applyNumberFormat="1" applyFont="1" applyBorder="1" applyAlignment="1">
      <alignment vertical="center" wrapText="1"/>
    </xf>
    <xf numFmtId="3" fontId="62" fillId="0" borderId="54" xfId="3" applyNumberFormat="1" applyFont="1" applyBorder="1" applyAlignment="1">
      <alignment vertical="center" wrapText="1"/>
    </xf>
    <xf numFmtId="3" fontId="62" fillId="0" borderId="55" xfId="3" applyNumberFormat="1" applyFont="1" applyBorder="1" applyAlignment="1">
      <alignment vertical="center" wrapText="1"/>
    </xf>
    <xf numFmtId="3" fontId="92" fillId="0" borderId="29" xfId="3" applyNumberFormat="1" applyFont="1" applyBorder="1" applyAlignment="1">
      <alignment vertical="center" wrapText="1"/>
    </xf>
    <xf numFmtId="0" fontId="93" fillId="0" borderId="30" xfId="3" applyFont="1" applyBorder="1" applyAlignment="1">
      <alignment vertical="center" wrapText="1"/>
    </xf>
    <xf numFmtId="3" fontId="90" fillId="0" borderId="30" xfId="3" applyNumberFormat="1" applyFont="1" applyBorder="1" applyAlignment="1">
      <alignment vertical="center" wrapText="1"/>
    </xf>
    <xf numFmtId="3" fontId="92" fillId="0" borderId="30" xfId="3" applyNumberFormat="1" applyFont="1" applyBorder="1" applyAlignment="1">
      <alignment vertical="center" wrapText="1"/>
    </xf>
    <xf numFmtId="0" fontId="94" fillId="0" borderId="30" xfId="3" applyFont="1" applyBorder="1" applyAlignment="1">
      <alignment vertical="center" wrapText="1"/>
    </xf>
    <xf numFmtId="0" fontId="90" fillId="0" borderId="30" xfId="3" applyFont="1" applyBorder="1" applyAlignment="1">
      <alignment vertical="center" wrapText="1"/>
    </xf>
    <xf numFmtId="0" fontId="62" fillId="0" borderId="31" xfId="3" applyBorder="1"/>
    <xf numFmtId="3" fontId="95" fillId="0" borderId="54" xfId="3" applyNumberFormat="1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0" fontId="84" fillId="7" borderId="58" xfId="0" applyFont="1" applyFill="1" applyBorder="1" applyAlignment="1">
      <alignment horizontal="center" vertical="center" wrapText="1"/>
    </xf>
    <xf numFmtId="0" fontId="84" fillId="7" borderId="51" xfId="0" applyFont="1" applyFill="1" applyBorder="1" applyAlignment="1">
      <alignment horizontal="center" vertical="center" wrapText="1"/>
    </xf>
    <xf numFmtId="0" fontId="84" fillId="7" borderId="25" xfId="0" applyFont="1" applyFill="1" applyBorder="1" applyAlignment="1">
      <alignment horizontal="center" vertical="center" wrapText="1"/>
    </xf>
    <xf numFmtId="3" fontId="86" fillId="8" borderId="84" xfId="0" applyNumberFormat="1" applyFont="1" applyFill="1" applyBorder="1" applyAlignment="1">
      <alignment horizontal="center" vertical="center"/>
    </xf>
    <xf numFmtId="3" fontId="86" fillId="8" borderId="74" xfId="0" applyNumberFormat="1" applyFont="1" applyFill="1" applyBorder="1" applyAlignment="1">
      <alignment horizontal="center" vertical="center"/>
    </xf>
    <xf numFmtId="3" fontId="86" fillId="8" borderId="51" xfId="0" applyNumberFormat="1" applyFont="1" applyFill="1" applyBorder="1" applyAlignment="1">
      <alignment horizontal="center" vertical="center"/>
    </xf>
    <xf numFmtId="3" fontId="86" fillId="8" borderId="90" xfId="0" applyNumberFormat="1" applyFont="1" applyFill="1" applyBorder="1" applyAlignment="1">
      <alignment horizontal="center" vertical="center"/>
    </xf>
    <xf numFmtId="3" fontId="86" fillId="8" borderId="67" xfId="0" applyNumberFormat="1" applyFont="1" applyFill="1" applyBorder="1" applyAlignment="1">
      <alignment horizontal="center" vertical="center"/>
    </xf>
    <xf numFmtId="3" fontId="86" fillId="8" borderId="91" xfId="0" applyNumberFormat="1" applyFont="1" applyFill="1" applyBorder="1" applyAlignment="1">
      <alignment horizontal="center" vertical="center"/>
    </xf>
    <xf numFmtId="3" fontId="86" fillId="7" borderId="66" xfId="0" applyNumberFormat="1" applyFont="1" applyFill="1" applyBorder="1" applyAlignment="1">
      <alignment horizontal="center" vertical="center"/>
    </xf>
    <xf numFmtId="3" fontId="86" fillId="7" borderId="75" xfId="0" applyNumberFormat="1" applyFont="1" applyFill="1" applyBorder="1" applyAlignment="1">
      <alignment horizontal="center" vertical="center"/>
    </xf>
    <xf numFmtId="3" fontId="86" fillId="7" borderId="11" xfId="0" applyNumberFormat="1" applyFont="1" applyFill="1" applyBorder="1" applyAlignment="1">
      <alignment horizontal="center" vertical="center"/>
    </xf>
    <xf numFmtId="3" fontId="86" fillId="8" borderId="9" xfId="0" applyNumberFormat="1" applyFont="1" applyFill="1" applyBorder="1" applyAlignment="1">
      <alignment horizontal="center" vertical="center"/>
    </xf>
    <xf numFmtId="3" fontId="86" fillId="8" borderId="85" xfId="0" applyNumberFormat="1" applyFont="1" applyFill="1" applyBorder="1" applyAlignment="1">
      <alignment horizontal="center" vertical="center"/>
    </xf>
    <xf numFmtId="3" fontId="86" fillId="8" borderId="50" xfId="0" applyNumberFormat="1" applyFont="1" applyFill="1" applyBorder="1" applyAlignment="1">
      <alignment horizontal="center" vertical="center"/>
    </xf>
    <xf numFmtId="3" fontId="86" fillId="8" borderId="25" xfId="0" applyNumberFormat="1" applyFont="1" applyFill="1" applyBorder="1" applyAlignment="1">
      <alignment horizontal="center" vertical="center"/>
    </xf>
    <xf numFmtId="3" fontId="86" fillId="8" borderId="88" xfId="0" applyNumberFormat="1" applyFont="1" applyFill="1" applyBorder="1" applyAlignment="1">
      <alignment horizontal="center" vertical="center"/>
    </xf>
    <xf numFmtId="3" fontId="86" fillId="8" borderId="89" xfId="0" applyNumberFormat="1" applyFont="1" applyFill="1" applyBorder="1" applyAlignment="1">
      <alignment horizontal="center" vertical="center"/>
    </xf>
    <xf numFmtId="3" fontId="86" fillId="7" borderId="48" xfId="0" applyNumberFormat="1" applyFont="1" applyFill="1" applyBorder="1" applyAlignment="1">
      <alignment horizontal="center" vertical="center"/>
    </xf>
    <xf numFmtId="3" fontId="86" fillId="7" borderId="50" xfId="0" applyNumberFormat="1" applyFont="1" applyFill="1" applyBorder="1" applyAlignment="1">
      <alignment horizontal="center" vertical="center"/>
    </xf>
    <xf numFmtId="3" fontId="86" fillId="7" borderId="51" xfId="0" applyNumberFormat="1" applyFont="1" applyFill="1" applyBorder="1" applyAlignment="1">
      <alignment horizontal="center" vertical="center"/>
    </xf>
    <xf numFmtId="3" fontId="86" fillId="7" borderId="25" xfId="0" applyNumberFormat="1" applyFont="1" applyFill="1" applyBorder="1" applyAlignment="1">
      <alignment horizontal="center" vertical="center"/>
    </xf>
    <xf numFmtId="3" fontId="86" fillId="9" borderId="66" xfId="0" applyNumberFormat="1" applyFont="1" applyFill="1" applyBorder="1" applyAlignment="1">
      <alignment horizontal="center" vertical="center"/>
    </xf>
    <xf numFmtId="3" fontId="86" fillId="9" borderId="75" xfId="0" applyNumberFormat="1" applyFont="1" applyFill="1" applyBorder="1" applyAlignment="1">
      <alignment horizontal="center" vertical="center"/>
    </xf>
    <xf numFmtId="3" fontId="86" fillId="9" borderId="48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3" fontId="79" fillId="0" borderId="6" xfId="0" applyNumberFormat="1" applyFont="1" applyFill="1" applyBorder="1" applyAlignment="1">
      <alignment vertical="center"/>
    </xf>
    <xf numFmtId="49" fontId="97" fillId="0" borderId="0" xfId="0" applyNumberFormat="1" applyFont="1"/>
    <xf numFmtId="3" fontId="19" fillId="11" borderId="6" xfId="0" applyNumberFormat="1" applyFont="1" applyFill="1" applyBorder="1" applyAlignment="1">
      <alignment vertical="center"/>
    </xf>
    <xf numFmtId="0" fontId="98" fillId="0" borderId="0" xfId="0" applyFont="1"/>
    <xf numFmtId="3" fontId="19" fillId="11" borderId="6" xfId="0" applyNumberFormat="1" applyFont="1" applyFill="1" applyBorder="1" applyAlignment="1">
      <alignment horizontal="right" vertical="center"/>
    </xf>
    <xf numFmtId="1" fontId="13" fillId="0" borderId="51" xfId="0" applyNumberFormat="1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3" fontId="72" fillId="0" borderId="56" xfId="1" applyNumberFormat="1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9" fillId="0" borderId="0" xfId="1" applyFont="1" applyFill="1" applyBorder="1" applyAlignment="1" applyProtection="1">
      <alignment horizontal="left" vertical="center"/>
    </xf>
    <xf numFmtId="0" fontId="59" fillId="0" borderId="4" xfId="1" applyFont="1" applyFill="1" applyBorder="1" applyAlignment="1" applyProtection="1">
      <alignment horizontal="left" vertical="center"/>
    </xf>
    <xf numFmtId="0" fontId="1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51" xfId="0" applyFont="1" applyBorder="1" applyAlignment="1">
      <alignment horizontal="center" wrapText="1"/>
    </xf>
    <xf numFmtId="168" fontId="59" fillId="0" borderId="4" xfId="9" applyFont="1" applyFill="1" applyBorder="1" applyAlignment="1">
      <alignment horizontal="center" vertical="center"/>
    </xf>
    <xf numFmtId="168" fontId="68" fillId="0" borderId="4" xfId="9" applyFont="1" applyFill="1" applyBorder="1" applyAlignment="1">
      <alignment horizontal="center" vertical="center"/>
    </xf>
    <xf numFmtId="168" fontId="69" fillId="0" borderId="15" xfId="9" applyFont="1" applyFill="1" applyBorder="1" applyAlignment="1">
      <alignment horizontal="center" vertical="center"/>
    </xf>
    <xf numFmtId="168" fontId="59" fillId="0" borderId="4" xfId="9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0" fillId="0" borderId="2" xfId="0" applyFill="1" applyBorder="1"/>
    <xf numFmtId="168" fontId="21" fillId="0" borderId="60" xfId="9" applyFont="1" applyFill="1" applyBorder="1" applyAlignment="1">
      <alignment horizontal="center" vertical="center" wrapText="1"/>
    </xf>
    <xf numFmtId="168" fontId="21" fillId="0" borderId="61" xfId="9" applyFont="1" applyFill="1" applyBorder="1" applyAlignment="1">
      <alignment horizontal="center" vertical="center" wrapText="1"/>
    </xf>
    <xf numFmtId="168" fontId="21" fillId="0" borderId="2" xfId="9" applyFont="1" applyFill="1" applyBorder="1" applyAlignment="1">
      <alignment horizontal="center" vertical="center" wrapText="1"/>
    </xf>
    <xf numFmtId="168" fontId="21" fillId="0" borderId="62" xfId="9" applyFont="1" applyFill="1" applyBorder="1" applyAlignment="1">
      <alignment horizontal="center" vertical="center" wrapText="1"/>
    </xf>
    <xf numFmtId="168" fontId="21" fillId="0" borderId="12" xfId="9" applyFont="1" applyFill="1" applyBorder="1" applyAlignment="1">
      <alignment horizontal="center" vertical="center" wrapText="1"/>
    </xf>
    <xf numFmtId="168" fontId="21" fillId="0" borderId="5" xfId="9" applyFont="1" applyFill="1" applyBorder="1" applyAlignment="1">
      <alignment horizontal="center" vertical="center" wrapText="1"/>
    </xf>
    <xf numFmtId="168" fontId="21" fillId="0" borderId="36" xfId="9" applyFont="1" applyFill="1" applyBorder="1" applyAlignment="1">
      <alignment horizontal="center" vertical="center" wrapText="1"/>
    </xf>
    <xf numFmtId="168" fontId="21" fillId="0" borderId="63" xfId="9" applyFont="1" applyFill="1" applyBorder="1" applyAlignment="1">
      <alignment horizontal="center" vertical="center" wrapText="1"/>
    </xf>
    <xf numFmtId="168" fontId="21" fillId="0" borderId="3" xfId="9" applyFont="1" applyFill="1" applyBorder="1" applyAlignment="1">
      <alignment horizontal="center" vertical="center" wrapText="1"/>
    </xf>
    <xf numFmtId="168" fontId="21" fillId="0" borderId="37" xfId="9" applyFont="1" applyFill="1" applyBorder="1" applyAlignment="1">
      <alignment vertical="center" wrapText="1"/>
    </xf>
    <xf numFmtId="168" fontId="21" fillId="0" borderId="59" xfId="9" applyFont="1" applyFill="1" applyBorder="1" applyAlignment="1">
      <alignment vertical="center" wrapText="1"/>
    </xf>
    <xf numFmtId="168" fontId="59" fillId="0" borderId="37" xfId="9" applyFont="1" applyFill="1" applyBorder="1" applyAlignment="1">
      <alignment horizontal="left" vertical="center"/>
    </xf>
    <xf numFmtId="168" fontId="59" fillId="0" borderId="38" xfId="9" applyFont="1" applyFill="1" applyBorder="1" applyAlignment="1">
      <alignment horizontal="left" vertical="center"/>
    </xf>
    <xf numFmtId="168" fontId="59" fillId="0" borderId="59" xfId="9" applyFont="1" applyFill="1" applyBorder="1" applyAlignment="1">
      <alignment horizontal="left" vertical="center"/>
    </xf>
    <xf numFmtId="168" fontId="48" fillId="0" borderId="0" xfId="9" applyFont="1" applyFill="1" applyBorder="1" applyAlignment="1">
      <alignment horizontal="left" vertical="center" wrapText="1"/>
    </xf>
    <xf numFmtId="168" fontId="48" fillId="0" borderId="0" xfId="9" applyFont="1" applyFill="1" applyBorder="1" applyAlignment="1">
      <alignment horizontal="justify" vertical="center" wrapText="1"/>
    </xf>
    <xf numFmtId="168" fontId="20" fillId="0" borderId="37" xfId="9" applyFont="1" applyFill="1" applyBorder="1" applyAlignment="1">
      <alignment horizontal="left" vertical="center"/>
    </xf>
    <xf numFmtId="168" fontId="20" fillId="0" borderId="38" xfId="9" applyFont="1" applyFill="1" applyBorder="1" applyAlignment="1">
      <alignment horizontal="left" vertical="center"/>
    </xf>
    <xf numFmtId="168" fontId="44" fillId="0" borderId="15" xfId="9" applyFont="1" applyFill="1" applyBorder="1" applyAlignment="1">
      <alignment vertical="center" wrapText="1"/>
    </xf>
    <xf numFmtId="168" fontId="20" fillId="0" borderId="59" xfId="9" applyFont="1" applyFill="1" applyBorder="1" applyAlignment="1">
      <alignment horizontal="left" vertical="center"/>
    </xf>
    <xf numFmtId="168" fontId="20" fillId="0" borderId="51" xfId="9" applyFont="1" applyBorder="1" applyAlignment="1">
      <alignment horizontal="left" vertical="center"/>
    </xf>
    <xf numFmtId="0" fontId="35" fillId="0" borderId="4" xfId="1" applyFont="1" applyFill="1" applyBorder="1" applyAlignment="1">
      <alignment horizontal="center" vertical="center"/>
    </xf>
    <xf numFmtId="0" fontId="38" fillId="0" borderId="15" xfId="1" applyFont="1" applyFill="1" applyBorder="1" applyAlignment="1">
      <alignment horizontal="center" vertical="center"/>
    </xf>
    <xf numFmtId="0" fontId="35" fillId="0" borderId="4" xfId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70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37" xfId="0" applyFont="1" applyFill="1" applyBorder="1" applyAlignment="1">
      <alignment horizontal="left" vertical="center" wrapText="1"/>
    </xf>
    <xf numFmtId="0" fontId="39" fillId="0" borderId="38" xfId="0" applyFont="1" applyFill="1" applyBorder="1" applyAlignment="1">
      <alignment horizontal="left" vertical="center" wrapText="1"/>
    </xf>
    <xf numFmtId="0" fontId="39" fillId="0" borderId="59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/>
    </xf>
    <xf numFmtId="0" fontId="35" fillId="0" borderId="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0" fontId="39" fillId="0" borderId="59" xfId="0" applyFont="1" applyFill="1" applyBorder="1" applyAlignment="1">
      <alignment horizontal="left" vertical="center"/>
    </xf>
    <xf numFmtId="168" fontId="59" fillId="0" borderId="4" xfId="9" applyFont="1" applyFill="1" applyBorder="1" applyAlignment="1">
      <alignment horizontal="left" vertical="center"/>
    </xf>
    <xf numFmtId="168" fontId="21" fillId="0" borderId="4" xfId="9" applyFont="1" applyFill="1" applyBorder="1" applyAlignment="1">
      <alignment vertical="center" wrapText="1"/>
    </xf>
    <xf numFmtId="168" fontId="21" fillId="0" borderId="4" xfId="9" applyFont="1" applyFill="1" applyBorder="1" applyAlignment="1">
      <alignment horizontal="center" vertical="center" wrapText="1"/>
    </xf>
    <xf numFmtId="168" fontId="20" fillId="0" borderId="4" xfId="9" applyFont="1" applyFill="1" applyBorder="1" applyAlignment="1">
      <alignment horizontal="left" vertical="center"/>
    </xf>
    <xf numFmtId="168" fontId="20" fillId="0" borderId="37" xfId="9" applyFont="1" applyBorder="1" applyAlignment="1">
      <alignment horizontal="left" vertical="center" wrapText="1"/>
    </xf>
    <xf numFmtId="168" fontId="20" fillId="0" borderId="38" xfId="9" applyFont="1" applyBorder="1" applyAlignment="1">
      <alignment horizontal="left" vertical="center" wrapText="1"/>
    </xf>
    <xf numFmtId="168" fontId="20" fillId="0" borderId="59" xfId="9" applyFont="1" applyBorder="1" applyAlignment="1">
      <alignment horizontal="left" vertical="center" wrapText="1"/>
    </xf>
    <xf numFmtId="0" fontId="44" fillId="2" borderId="4" xfId="1" applyFont="1" applyFill="1" applyBorder="1" applyAlignment="1">
      <alignment horizontal="center" vertical="center"/>
    </xf>
    <xf numFmtId="0" fontId="46" fillId="2" borderId="15" xfId="1" applyFont="1" applyFill="1" applyBorder="1" applyAlignment="1">
      <alignment horizontal="center" vertical="center"/>
    </xf>
    <xf numFmtId="0" fontId="44" fillId="2" borderId="4" xfId="1" applyFont="1" applyFill="1" applyBorder="1" applyAlignment="1">
      <alignment horizontal="center" vertical="center" wrapText="1"/>
    </xf>
    <xf numFmtId="0" fontId="0" fillId="2" borderId="2" xfId="0" applyFill="1" applyBorder="1"/>
    <xf numFmtId="0" fontId="39" fillId="0" borderId="51" xfId="0" applyFont="1" applyBorder="1" applyAlignment="1">
      <alignment horizontal="left" vertical="center"/>
    </xf>
    <xf numFmtId="0" fontId="44" fillId="0" borderId="4" xfId="1" applyFont="1" applyFill="1" applyBorder="1" applyAlignment="1">
      <alignment horizontal="center" vertical="center"/>
    </xf>
    <xf numFmtId="0" fontId="46" fillId="0" borderId="15" xfId="1" applyFont="1" applyFill="1" applyBorder="1" applyAlignment="1">
      <alignment horizontal="center" vertical="center"/>
    </xf>
    <xf numFmtId="0" fontId="44" fillId="0" borderId="4" xfId="1" applyFont="1" applyFill="1" applyBorder="1" applyAlignment="1">
      <alignment horizontal="center" vertical="center" wrapText="1"/>
    </xf>
    <xf numFmtId="168" fontId="70" fillId="0" borderId="4" xfId="9" applyFont="1" applyFill="1" applyBorder="1" applyAlignment="1">
      <alignment horizontal="left" vertical="center"/>
    </xf>
    <xf numFmtId="168" fontId="37" fillId="0" borderId="4" xfId="9" applyFont="1" applyFill="1" applyBorder="1" applyAlignment="1">
      <alignment vertical="center" wrapText="1"/>
    </xf>
    <xf numFmtId="168" fontId="37" fillId="0" borderId="4" xfId="9" applyFont="1" applyFill="1" applyBorder="1" applyAlignment="1">
      <alignment horizontal="center" vertical="center" wrapText="1"/>
    </xf>
    <xf numFmtId="168" fontId="39" fillId="0" borderId="37" xfId="9" applyFont="1" applyFill="1" applyBorder="1" applyAlignment="1">
      <alignment horizontal="left" vertical="center" wrapText="1"/>
    </xf>
    <xf numFmtId="168" fontId="39" fillId="0" borderId="38" xfId="9" applyFont="1" applyFill="1" applyBorder="1" applyAlignment="1">
      <alignment horizontal="left" vertical="center" wrapText="1"/>
    </xf>
    <xf numFmtId="168" fontId="39" fillId="0" borderId="59" xfId="9" applyFont="1" applyFill="1" applyBorder="1" applyAlignment="1">
      <alignment horizontal="left" vertical="center" wrapText="1"/>
    </xf>
    <xf numFmtId="168" fontId="39" fillId="0" borderId="4" xfId="9" applyFont="1" applyFill="1" applyBorder="1" applyAlignment="1">
      <alignment horizontal="left" vertical="center"/>
    </xf>
    <xf numFmtId="168" fontId="39" fillId="0" borderId="51" xfId="9" applyFont="1" applyBorder="1" applyAlignment="1">
      <alignment horizontal="left" vertical="center"/>
    </xf>
    <xf numFmtId="168" fontId="41" fillId="0" borderId="0" xfId="9" applyFont="1" applyFill="1" applyBorder="1" applyAlignment="1">
      <alignment horizontal="left" vertical="center" wrapText="1"/>
    </xf>
    <xf numFmtId="168" fontId="20" fillId="0" borderId="37" xfId="9" applyFont="1" applyFill="1" applyBorder="1" applyAlignment="1">
      <alignment horizontal="left" vertical="center" wrapText="1"/>
    </xf>
    <xf numFmtId="168" fontId="20" fillId="0" borderId="38" xfId="9" applyFont="1" applyFill="1" applyBorder="1" applyAlignment="1">
      <alignment horizontal="left" vertical="center" wrapText="1"/>
    </xf>
    <xf numFmtId="168" fontId="20" fillId="0" borderId="59" xfId="9" applyFont="1" applyFill="1" applyBorder="1" applyAlignment="1">
      <alignment horizontal="left" vertical="center" wrapText="1"/>
    </xf>
    <xf numFmtId="168" fontId="20" fillId="0" borderId="4" xfId="9" applyFont="1" applyFill="1" applyBorder="1" applyAlignment="1">
      <alignment horizontal="center" vertical="center" wrapText="1"/>
    </xf>
    <xf numFmtId="168" fontId="47" fillId="0" borderId="0" xfId="9" applyFont="1" applyFill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8" fillId="0" borderId="73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10" fillId="11" borderId="18" xfId="0" applyFont="1" applyFill="1" applyBorder="1" applyAlignment="1">
      <alignment horizontal="center" vertical="center" wrapText="1"/>
    </xf>
    <xf numFmtId="0" fontId="10" fillId="11" borderId="19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1" fillId="0" borderId="56" xfId="0" applyFont="1" applyBorder="1" applyAlignment="1">
      <alignment vertical="center" wrapText="1"/>
    </xf>
    <xf numFmtId="0" fontId="61" fillId="0" borderId="57" xfId="0" applyFont="1" applyBorder="1" applyAlignment="1">
      <alignment vertical="center" wrapText="1"/>
    </xf>
    <xf numFmtId="0" fontId="61" fillId="0" borderId="58" xfId="0" applyFont="1" applyBorder="1" applyAlignment="1">
      <alignment vertical="center" wrapText="1"/>
    </xf>
    <xf numFmtId="0" fontId="3" fillId="0" borderId="51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76" fillId="0" borderId="1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justify" vertical="center" wrapText="1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5" fillId="0" borderId="6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1" xfId="0" applyFont="1" applyBorder="1" applyAlignment="1">
      <alignment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7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3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2" xfId="0" applyBorder="1" applyAlignment="1">
      <alignment vertical="top" wrapText="1"/>
    </xf>
    <xf numFmtId="0" fontId="13" fillId="0" borderId="5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74" fillId="0" borderId="0" xfId="0" applyFont="1" applyAlignment="1">
      <alignment vertical="center" wrapText="1"/>
    </xf>
    <xf numFmtId="0" fontId="75" fillId="0" borderId="0" xfId="0" applyFont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68" fontId="21" fillId="0" borderId="28" xfId="9" applyFont="1" applyFill="1" applyBorder="1" applyAlignment="1">
      <alignment horizontal="center" vertical="center" wrapText="1"/>
    </xf>
    <xf numFmtId="168" fontId="21" fillId="0" borderId="54" xfId="9" applyFont="1" applyFill="1" applyBorder="1" applyAlignment="1">
      <alignment horizontal="center" vertical="center" wrapText="1"/>
    </xf>
    <xf numFmtId="168" fontId="21" fillId="0" borderId="48" xfId="9" applyFont="1" applyFill="1" applyBorder="1" applyAlignment="1">
      <alignment horizontal="center" vertical="center" wrapText="1"/>
    </xf>
    <xf numFmtId="168" fontId="21" fillId="0" borderId="66" xfId="9" applyFont="1" applyFill="1" applyBorder="1" applyAlignment="1">
      <alignment horizontal="center" vertical="center" wrapText="1"/>
    </xf>
    <xf numFmtId="168" fontId="21" fillId="0" borderId="23" xfId="9" applyFont="1" applyFill="1" applyBorder="1" applyAlignment="1">
      <alignment horizontal="center" vertical="center" wrapText="1"/>
    </xf>
    <xf numFmtId="168" fontId="21" fillId="0" borderId="21" xfId="9" applyFont="1" applyFill="1" applyBorder="1" applyAlignment="1">
      <alignment horizontal="center" vertical="center" wrapText="1"/>
    </xf>
    <xf numFmtId="165" fontId="21" fillId="0" borderId="28" xfId="9" applyNumberFormat="1" applyFont="1" applyBorder="1" applyAlignment="1">
      <alignment horizontal="center" vertical="center" wrapText="1"/>
    </xf>
    <xf numFmtId="165" fontId="21" fillId="0" borderId="54" xfId="9" applyNumberFormat="1" applyFont="1" applyBorder="1" applyAlignment="1">
      <alignment horizontal="center" vertical="center" wrapText="1"/>
    </xf>
    <xf numFmtId="165" fontId="21" fillId="0" borderId="23" xfId="9" applyNumberFormat="1" applyFont="1" applyBorder="1" applyAlignment="1">
      <alignment horizontal="center" vertical="center" wrapText="1"/>
    </xf>
    <xf numFmtId="165" fontId="21" fillId="0" borderId="21" xfId="9" applyNumberFormat="1" applyFont="1" applyBorder="1" applyAlignment="1">
      <alignment horizontal="center" vertical="center" wrapText="1"/>
    </xf>
    <xf numFmtId="0" fontId="0" fillId="0" borderId="78" xfId="0" applyFill="1" applyBorder="1"/>
    <xf numFmtId="0" fontId="0" fillId="0" borderId="60" xfId="0" applyFill="1" applyBorder="1"/>
    <xf numFmtId="0" fontId="96" fillId="12" borderId="96" xfId="0" applyFont="1" applyFill="1" applyBorder="1" applyAlignment="1">
      <alignment horizontal="center" vertical="center"/>
    </xf>
    <xf numFmtId="0" fontId="96" fillId="12" borderId="22" xfId="0" applyFont="1" applyFill="1" applyBorder="1" applyAlignment="1">
      <alignment horizontal="center" vertical="center"/>
    </xf>
    <xf numFmtId="0" fontId="83" fillId="12" borderId="23" xfId="0" applyFont="1" applyFill="1" applyBorder="1" applyAlignment="1">
      <alignment horizontal="center" vertical="center"/>
    </xf>
    <xf numFmtId="0" fontId="82" fillId="7" borderId="81" xfId="0" applyFont="1" applyFill="1" applyBorder="1" applyAlignment="1">
      <alignment horizontal="center" vertical="distributed" wrapText="1" shrinkToFit="1"/>
    </xf>
    <xf numFmtId="0" fontId="82" fillId="7" borderId="82" xfId="0" applyFont="1" applyFill="1" applyBorder="1" applyAlignment="1">
      <alignment horizontal="center" vertical="distributed" wrapText="1" shrinkToFit="1"/>
    </xf>
    <xf numFmtId="168" fontId="68" fillId="0" borderId="37" xfId="9" applyFont="1" applyBorder="1" applyAlignment="1">
      <alignment horizontal="center" vertical="center" wrapText="1"/>
    </xf>
    <xf numFmtId="168" fontId="68" fillId="0" borderId="38" xfId="9" applyFont="1" applyBorder="1" applyAlignment="1">
      <alignment horizontal="center" vertical="center" wrapText="1"/>
    </xf>
    <xf numFmtId="168" fontId="68" fillId="0" borderId="59" xfId="9" applyFont="1" applyBorder="1" applyAlignment="1">
      <alignment horizontal="center" vertical="center" wrapText="1"/>
    </xf>
    <xf numFmtId="165" fontId="21" fillId="0" borderId="60" xfId="9" applyNumberFormat="1" applyFont="1" applyBorder="1" applyAlignment="1">
      <alignment horizontal="center" vertical="center" wrapText="1"/>
    </xf>
    <xf numFmtId="165" fontId="21" fillId="0" borderId="61" xfId="9" applyNumberFormat="1" applyFont="1" applyBorder="1" applyAlignment="1">
      <alignment horizontal="center" vertical="center" wrapText="1"/>
    </xf>
    <xf numFmtId="165" fontId="21" fillId="0" borderId="12" xfId="9" applyNumberFormat="1" applyFont="1" applyBorder="1" applyAlignment="1">
      <alignment horizontal="center" vertical="center" wrapText="1"/>
    </xf>
    <xf numFmtId="165" fontId="21" fillId="0" borderId="5" xfId="9" applyNumberFormat="1" applyFont="1" applyBorder="1" applyAlignment="1">
      <alignment horizontal="center" vertical="center" wrapText="1"/>
    </xf>
    <xf numFmtId="165" fontId="21" fillId="0" borderId="79" xfId="9" applyNumberFormat="1" applyFont="1" applyBorder="1" applyAlignment="1">
      <alignment horizontal="center" vertical="center" wrapText="1"/>
    </xf>
    <xf numFmtId="165" fontId="21" fillId="0" borderId="68" xfId="9" applyNumberFormat="1" applyFont="1" applyBorder="1" applyAlignment="1">
      <alignment horizontal="center" vertical="center" wrapText="1"/>
    </xf>
    <xf numFmtId="165" fontId="21" fillId="0" borderId="65" xfId="9" applyNumberFormat="1" applyFont="1" applyBorder="1" applyAlignment="1">
      <alignment horizontal="center" vertical="center" wrapText="1"/>
    </xf>
    <xf numFmtId="165" fontId="21" fillId="0" borderId="76" xfId="9" applyNumberFormat="1" applyFont="1" applyBorder="1" applyAlignment="1">
      <alignment horizontal="center" vertical="center" wrapText="1"/>
    </xf>
    <xf numFmtId="165" fontId="21" fillId="0" borderId="80" xfId="9" applyNumberFormat="1" applyFont="1" applyBorder="1" applyAlignment="1">
      <alignment horizontal="center" vertical="center" wrapText="1"/>
    </xf>
    <xf numFmtId="168" fontId="21" fillId="0" borderId="0" xfId="9" applyFont="1" applyFill="1" applyBorder="1" applyAlignment="1">
      <alignment horizontal="center" vertical="center" wrapText="1"/>
    </xf>
    <xf numFmtId="168" fontId="21" fillId="0" borderId="77" xfId="9" applyFont="1" applyFill="1" applyBorder="1" applyAlignment="1">
      <alignment horizontal="center" vertical="center" wrapText="1"/>
    </xf>
    <xf numFmtId="168" fontId="21" fillId="0" borderId="8" xfId="9" applyFont="1" applyFill="1" applyBorder="1" applyAlignment="1">
      <alignment horizontal="center" vertical="center" wrapText="1"/>
    </xf>
    <xf numFmtId="3" fontId="72" fillId="0" borderId="58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right" vertical="center"/>
    </xf>
    <xf numFmtId="3" fontId="79" fillId="0" borderId="10" xfId="0" applyNumberFormat="1" applyFont="1" applyFill="1" applyBorder="1" applyAlignment="1">
      <alignment vertical="center" wrapText="1"/>
    </xf>
    <xf numFmtId="3" fontId="2" fillId="0" borderId="39" xfId="0" applyNumberFormat="1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3" fontId="2" fillId="0" borderId="56" xfId="0" applyNumberFormat="1" applyFont="1" applyFill="1" applyBorder="1" applyAlignment="1">
      <alignment vertical="center" wrapText="1"/>
    </xf>
    <xf numFmtId="3" fontId="61" fillId="0" borderId="0" xfId="0" applyNumberFormat="1" applyFont="1" applyFill="1" applyAlignment="1">
      <alignment vertical="center" wrapText="1"/>
    </xf>
    <xf numFmtId="0" fontId="21" fillId="0" borderId="4" xfId="0" applyFont="1" applyFill="1" applyBorder="1" applyAlignment="1">
      <alignment horizontal="right"/>
    </xf>
    <xf numFmtId="3" fontId="2" fillId="0" borderId="51" xfId="1" applyNumberFormat="1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3" fontId="15" fillId="0" borderId="5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horizontal="right" vertical="center" wrapText="1"/>
    </xf>
    <xf numFmtId="3" fontId="15" fillId="0" borderId="51" xfId="0" applyNumberFormat="1" applyFont="1" applyFill="1" applyBorder="1" applyAlignment="1">
      <alignment horizontal="right" vertical="center" wrapText="1"/>
    </xf>
  </cellXfs>
  <cellStyles count="17">
    <cellStyle name="Excel Built-in Hyperlink" xfId="7" xr:uid="{00000000-0005-0000-0000-000000000000}"/>
    <cellStyle name="Excel Built-in Normal" xfId="1" xr:uid="{00000000-0005-0000-0000-000001000000}"/>
    <cellStyle name="Excel Built-in Normal 1" xfId="9" xr:uid="{00000000-0005-0000-0000-000002000000}"/>
    <cellStyle name="Excel Built-in Normal 2" xfId="8" xr:uid="{00000000-0005-0000-0000-000003000000}"/>
    <cellStyle name="Heading" xfId="10" xr:uid="{00000000-0005-0000-0000-000004000000}"/>
    <cellStyle name="Heading1" xfId="11" xr:uid="{00000000-0005-0000-0000-000005000000}"/>
    <cellStyle name="Hipervínculo" xfId="2" builtinId="8"/>
    <cellStyle name="Hipervínculo 2" xfId="16" xr:uid="{175C14F0-8EB3-4A3E-88A7-02DEB2657112}"/>
    <cellStyle name="Millares" xfId="14" builtinId="3"/>
    <cellStyle name="Millares 2" xfId="4" xr:uid="{00000000-0005-0000-0000-000008000000}"/>
    <cellStyle name="Normal" xfId="0" builtinId="0"/>
    <cellStyle name="Normal 2" xfId="3" xr:uid="{00000000-0005-0000-0000-00000A000000}"/>
    <cellStyle name="Normal 3" xfId="6" xr:uid="{00000000-0005-0000-0000-00000B000000}"/>
    <cellStyle name="Normal 4" xfId="15" xr:uid="{47026EE7-4BBE-45A4-8DDF-4B889CF1B223}"/>
    <cellStyle name="Result" xfId="12" xr:uid="{00000000-0005-0000-0000-00000C000000}"/>
    <cellStyle name="Result2" xfId="13" xr:uid="{00000000-0005-0000-0000-00000D000000}"/>
    <cellStyle name="Texto explicativo 2" xfId="5" xr:uid="{00000000-0005-0000-0000-00000E000000}"/>
  </cellStyles>
  <dxfs count="0"/>
  <tableStyles count="0" defaultTableStyle="TableStyleMedium2" defaultPivotStyle="PivotStyleLight16"/>
  <colors>
    <mruColors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oduccio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6</xdr:row>
      <xdr:rowOff>142875</xdr:rowOff>
    </xdr:to>
    <xdr:pic>
      <xdr:nvPicPr>
        <xdr:cNvPr id="3" name="6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085"/>
        <a:stretch>
          <a:fillRect/>
        </a:stretch>
      </xdr:blipFill>
      <xdr:spPr bwMode="auto">
        <a:xfrm>
          <a:off x="0" y="0"/>
          <a:ext cx="253365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495300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4767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5</xdr:col>
      <xdr:colOff>209550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25146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62769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123825</xdr:rowOff>
    </xdr:from>
    <xdr:to>
      <xdr:col>5</xdr:col>
      <xdr:colOff>647700</xdr:colOff>
      <xdr:row>2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38600" y="123825"/>
          <a:ext cx="113347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         INICIO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6</xdr:col>
      <xdr:colOff>714375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42862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3686175" y="0"/>
          <a:ext cx="17240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62474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SpPr/>
      </xdr:nvSpPr>
      <xdr:spPr>
        <a:xfrm>
          <a:off x="342900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666750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/>
      </xdr:nvSpPr>
      <xdr:spPr>
        <a:xfrm>
          <a:off x="4857750" y="0"/>
          <a:ext cx="1666875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34099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0</xdr:row>
      <xdr:rowOff>0</xdr:rowOff>
    </xdr:from>
    <xdr:to>
      <xdr:col>6</xdr:col>
      <xdr:colOff>76199</xdr:colOff>
      <xdr:row>0</xdr:row>
      <xdr:rowOff>219075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876300</xdr:colOff>
      <xdr:row>1</xdr:row>
      <xdr:rowOff>0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/>
      </xdr:nvSpPr>
      <xdr:spPr>
        <a:xfrm>
          <a:off x="2990850" y="0"/>
          <a:ext cx="1762125" cy="190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4</xdr:col>
      <xdr:colOff>581025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/>
      </xdr:nvSpPr>
      <xdr:spPr>
        <a:xfrm>
          <a:off x="421005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/>
      </xdr:nvSpPr>
      <xdr:spPr>
        <a:xfrm>
          <a:off x="3886200" y="0"/>
          <a:ext cx="183832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0</xdr:row>
      <xdr:rowOff>0</xdr:rowOff>
    </xdr:from>
    <xdr:to>
      <xdr:col>5</xdr:col>
      <xdr:colOff>76199</xdr:colOff>
      <xdr:row>0</xdr:row>
      <xdr:rowOff>219075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867274" y="0"/>
          <a:ext cx="18097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4829175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1666875</xdr:colOff>
      <xdr:row>0</xdr:row>
      <xdr:rowOff>219075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124450" y="0"/>
          <a:ext cx="1666875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5</xdr:col>
      <xdr:colOff>952500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19050</xdr:colOff>
      <xdr:row>1</xdr:row>
      <xdr:rowOff>28575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733800" y="0"/>
          <a:ext cx="1885950" cy="2190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 b="1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N45"/>
  <sheetViews>
    <sheetView workbookViewId="0"/>
  </sheetViews>
  <sheetFormatPr baseColWidth="10" defaultColWidth="11.42578125" defaultRowHeight="14.25"/>
  <cols>
    <col min="1" max="1" width="11.42578125" style="7" customWidth="1"/>
    <col min="2" max="12" width="11.42578125" style="7"/>
    <col min="13" max="13" width="11.42578125" style="7" customWidth="1"/>
    <col min="14" max="16384" width="11.42578125" style="7"/>
  </cols>
  <sheetData>
    <row r="4" spans="1:14" ht="15">
      <c r="B4" s="6"/>
      <c r="C4" s="6"/>
    </row>
    <row r="5" spans="1:14" ht="11.25" customHeight="1">
      <c r="B5" s="6"/>
      <c r="C5" s="6"/>
    </row>
    <row r="6" spans="1:14" ht="21" customHeight="1">
      <c r="C6" s="6"/>
    </row>
    <row r="7" spans="1:14" ht="15">
      <c r="C7" s="6"/>
    </row>
    <row r="8" spans="1:14" ht="18">
      <c r="B8" s="6"/>
      <c r="C8" s="21" t="s">
        <v>27</v>
      </c>
    </row>
    <row r="11" spans="1:14" ht="15">
      <c r="B11" s="6" t="s">
        <v>26</v>
      </c>
      <c r="C11" s="6">
        <v>2020</v>
      </c>
      <c r="F11" s="75"/>
      <c r="G11" s="75"/>
      <c r="H11" s="75"/>
      <c r="I11" s="75"/>
      <c r="J11" s="75"/>
      <c r="K11" s="75"/>
      <c r="L11" s="75"/>
      <c r="M11" s="75"/>
      <c r="N11" s="75"/>
    </row>
    <row r="12" spans="1:14">
      <c r="B12" s="20"/>
      <c r="F12" s="75"/>
      <c r="G12" s="75"/>
      <c r="H12" s="75"/>
      <c r="I12" s="75"/>
      <c r="J12" s="75"/>
      <c r="K12" s="75"/>
      <c r="L12" s="75"/>
      <c r="M12" s="75"/>
      <c r="N12" s="75"/>
    </row>
    <row r="13" spans="1:14">
      <c r="A13" s="20"/>
      <c r="B13" s="104" t="s">
        <v>51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30.75" customHeight="1">
      <c r="A14" s="20"/>
      <c r="B14" s="104" t="s">
        <v>129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>
      <c r="A15" s="20"/>
      <c r="B15" s="104" t="s">
        <v>130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</row>
    <row r="16" spans="1:14">
      <c r="A16" s="20"/>
      <c r="B16" s="104" t="s">
        <v>131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</row>
    <row r="17" spans="1:14">
      <c r="A17" s="20"/>
      <c r="B17" s="104" t="s">
        <v>68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</row>
    <row r="18" spans="1:14">
      <c r="A18" s="20"/>
      <c r="B18" s="104" t="s">
        <v>132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</row>
    <row r="19" spans="1:14">
      <c r="A19" s="20" t="s">
        <v>133</v>
      </c>
      <c r="B19" s="20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>
      <c r="A20" s="20"/>
      <c r="B20" s="104" t="s">
        <v>111</v>
      </c>
      <c r="C20" s="75"/>
      <c r="D20" s="20"/>
      <c r="E20" s="104" t="s">
        <v>25</v>
      </c>
      <c r="F20" s="75"/>
      <c r="G20" s="75"/>
      <c r="H20" s="75"/>
      <c r="I20" s="75"/>
      <c r="J20" s="75"/>
      <c r="K20" s="75"/>
      <c r="L20" s="75"/>
      <c r="M20" s="75"/>
      <c r="N20" s="75"/>
    </row>
    <row r="21" spans="1:14">
      <c r="A21" s="20"/>
      <c r="B21" s="104" t="s">
        <v>140</v>
      </c>
      <c r="C21" s="75"/>
      <c r="D21" s="20"/>
      <c r="E21" s="104" t="s">
        <v>28</v>
      </c>
      <c r="F21" s="24"/>
      <c r="G21" s="24"/>
      <c r="H21" s="24"/>
      <c r="I21" s="24"/>
      <c r="J21" s="24"/>
      <c r="K21" s="24"/>
    </row>
    <row r="22" spans="1:14">
      <c r="A22" s="20"/>
      <c r="B22" s="104" t="s">
        <v>141</v>
      </c>
      <c r="D22" s="20"/>
      <c r="E22" s="104" t="s">
        <v>19</v>
      </c>
    </row>
    <row r="23" spans="1:14">
      <c r="A23" s="20"/>
      <c r="B23" s="104" t="s">
        <v>134</v>
      </c>
      <c r="C23" s="75"/>
      <c r="D23" s="20"/>
      <c r="E23" s="104" t="s">
        <v>20</v>
      </c>
    </row>
    <row r="24" spans="1:14">
      <c r="A24" s="20"/>
      <c r="B24" s="104" t="s">
        <v>135</v>
      </c>
      <c r="C24" s="75"/>
      <c r="D24" s="20"/>
      <c r="E24" s="104" t="s">
        <v>147</v>
      </c>
    </row>
    <row r="25" spans="1:14">
      <c r="A25" s="20"/>
      <c r="B25" s="104" t="s">
        <v>136</v>
      </c>
      <c r="C25" s="75"/>
      <c r="D25" s="20"/>
      <c r="E25" s="104" t="s">
        <v>232</v>
      </c>
    </row>
    <row r="26" spans="1:14">
      <c r="A26" s="20"/>
      <c r="B26" s="104" t="s">
        <v>137</v>
      </c>
      <c r="C26" s="75"/>
      <c r="D26" s="20"/>
      <c r="E26" s="104" t="s">
        <v>210</v>
      </c>
    </row>
    <row r="27" spans="1:14">
      <c r="A27" s="20"/>
      <c r="B27" s="104" t="s">
        <v>138</v>
      </c>
      <c r="C27" s="75"/>
      <c r="D27" s="20"/>
      <c r="E27" s="104" t="s">
        <v>148</v>
      </c>
    </row>
    <row r="28" spans="1:14">
      <c r="A28" s="20"/>
      <c r="B28" s="104" t="s">
        <v>139</v>
      </c>
      <c r="D28" s="20"/>
      <c r="E28" s="104" t="s">
        <v>149</v>
      </c>
    </row>
    <row r="29" spans="1:14">
      <c r="A29" s="20"/>
      <c r="B29" s="104" t="s">
        <v>192</v>
      </c>
      <c r="E29" s="104" t="s">
        <v>120</v>
      </c>
    </row>
    <row r="30" spans="1:14">
      <c r="A30" s="20"/>
      <c r="B30" s="104" t="s">
        <v>187</v>
      </c>
      <c r="D30" s="150"/>
      <c r="E30" s="150"/>
    </row>
    <row r="31" spans="1:14">
      <c r="A31" s="20"/>
      <c r="B31" s="104" t="s">
        <v>185</v>
      </c>
      <c r="D31" s="150"/>
      <c r="E31" s="150"/>
    </row>
    <row r="32" spans="1:14">
      <c r="A32" s="20"/>
      <c r="B32" s="104" t="s">
        <v>186</v>
      </c>
      <c r="D32" s="150"/>
      <c r="E32" s="150"/>
    </row>
    <row r="33" spans="1:5">
      <c r="A33" s="20"/>
      <c r="B33" s="104" t="s">
        <v>24</v>
      </c>
      <c r="D33" s="150"/>
      <c r="E33" s="150"/>
    </row>
    <row r="34" spans="1:5" s="150" customFormat="1">
      <c r="A34" s="20"/>
      <c r="B34" s="104" t="s">
        <v>119</v>
      </c>
      <c r="D34" s="7"/>
      <c r="E34" s="7"/>
    </row>
    <row r="35" spans="1:5" s="150" customFormat="1">
      <c r="A35" s="20"/>
      <c r="B35" s="104" t="s">
        <v>188</v>
      </c>
      <c r="D35" s="7"/>
      <c r="E35" s="7"/>
    </row>
    <row r="36" spans="1:5" s="150" customFormat="1">
      <c r="A36" s="20"/>
      <c r="B36" s="104" t="s">
        <v>189</v>
      </c>
      <c r="D36" s="7"/>
      <c r="E36" s="7"/>
    </row>
    <row r="37" spans="1:5" s="150" customFormat="1">
      <c r="A37" s="20"/>
      <c r="B37" s="104" t="s">
        <v>190</v>
      </c>
      <c r="D37" s="7"/>
      <c r="E37" s="7"/>
    </row>
    <row r="38" spans="1:5">
      <c r="A38" s="20"/>
      <c r="B38" s="104" t="s">
        <v>191</v>
      </c>
    </row>
    <row r="39" spans="1:5">
      <c r="A39" s="20"/>
      <c r="B39" s="104" t="s">
        <v>105</v>
      </c>
    </row>
    <row r="40" spans="1:5">
      <c r="A40" s="20"/>
      <c r="B40" s="104" t="s">
        <v>14</v>
      </c>
    </row>
    <row r="41" spans="1:5">
      <c r="A41" s="20"/>
      <c r="B41" s="104" t="s">
        <v>142</v>
      </c>
    </row>
    <row r="42" spans="1:5">
      <c r="A42" s="20"/>
      <c r="B42" s="104" t="s">
        <v>143</v>
      </c>
    </row>
    <row r="43" spans="1:5">
      <c r="A43" s="20"/>
      <c r="B43" s="104" t="s">
        <v>144</v>
      </c>
    </row>
    <row r="44" spans="1:5">
      <c r="A44" s="20"/>
      <c r="B44" s="104" t="s">
        <v>145</v>
      </c>
    </row>
    <row r="45" spans="1:5">
      <c r="B45" s="104" t="s">
        <v>146</v>
      </c>
    </row>
  </sheetData>
  <hyperlinks>
    <hyperlink ref="B13" location="Fuente!A1" display="Fuente" xr:uid="{00000000-0004-0000-0000-000000000000}"/>
    <hyperlink ref="B14" location="Presupuesto!A1" display="Presupuesto" xr:uid="{00000000-0004-0000-0000-000001000000}"/>
    <hyperlink ref="B15" location="'Resumen solicitudes'!A1" display="Resumen solicitudes" xr:uid="{00000000-0004-0000-0000-000002000000}"/>
    <hyperlink ref="B16" location="'Violencia de género'!A1" display="Violencia de género" xr:uid="{00000000-0004-0000-0000-000003000000}"/>
    <hyperlink ref="B17" location="Impugnaciones!A1" display="Impugnaciones" xr:uid="{00000000-0004-0000-0000-000004000000}"/>
    <hyperlink ref="B18" location="CEPEJ!A1" display="CEPEJ" xr:uid="{00000000-0004-0000-0000-000005000000}"/>
    <hyperlink ref="B20" location="ANDALUCIA!A1" display="Andalucia" xr:uid="{00000000-0004-0000-0000-000006000000}"/>
    <hyperlink ref="B21" location="Almeria!A1" display="    Almeria" xr:uid="{00000000-0004-0000-0000-000007000000}"/>
    <hyperlink ref="B22" location="Cadiz!A1" display="    Cádiz" xr:uid="{00000000-0004-0000-0000-000008000000}"/>
    <hyperlink ref="B23" location="Cordoba!A1" display="    Córdoba" xr:uid="{00000000-0004-0000-0000-000009000000}"/>
    <hyperlink ref="B24" location="Granada!A1" display="    Granada" xr:uid="{00000000-0004-0000-0000-00000A000000}"/>
    <hyperlink ref="B25" location="Huelva!A1" display="    Huelva" xr:uid="{00000000-0004-0000-0000-00000B000000}"/>
    <hyperlink ref="B26" location="Jaen!A1" display="    Jaén" xr:uid="{00000000-0004-0000-0000-00000C000000}"/>
    <hyperlink ref="B27" location="Malaga!A1" display="    Málaga" xr:uid="{00000000-0004-0000-0000-00000D000000}"/>
    <hyperlink ref="B28" location="Sevilla!A1" display="    Sevilla" xr:uid="{00000000-0004-0000-0000-00000E000000}"/>
    <hyperlink ref="B30" location="Zaragoza!A1" display="    Zaragoza" xr:uid="{00000000-0004-0000-0000-00000F000000}"/>
    <hyperlink ref="B33" location="Asturias!A1" display="ASTURIAS" xr:uid="{00000000-0004-0000-0000-000010000000}"/>
    <hyperlink ref="B34" location="Canarias!A1" display="CANARIAS" xr:uid="{00000000-0004-0000-0000-000011000000}"/>
    <hyperlink ref="B39" location="Cantabria!A1" display="CANTABRIA" xr:uid="{00000000-0004-0000-0000-000012000000}"/>
    <hyperlink ref="B40" location="Cataluña!A1" display="CATALUÑA" xr:uid="{00000000-0004-0000-0000-000013000000}"/>
    <hyperlink ref="B41" location="Barcelona!A1" display="Barcelona" xr:uid="{00000000-0004-0000-0000-000014000000}"/>
    <hyperlink ref="B42" location="Girona!A1" display="Girona" xr:uid="{00000000-0004-0000-0000-000015000000}"/>
    <hyperlink ref="B43" location="Lleida!A1" display="Lleida" xr:uid="{00000000-0004-0000-0000-000016000000}"/>
    <hyperlink ref="B44" location="Tarragona!A1" display="Tarragona" xr:uid="{00000000-0004-0000-0000-000017000000}"/>
    <hyperlink ref="B45" location="'Terres del ebre'!A1" display="Terres de'Ebre" xr:uid="{00000000-0004-0000-0000-000018000000}"/>
    <hyperlink ref="E20" location="'C. Valenciana'!A1" display="C. Valenciana" xr:uid="{00000000-0004-0000-0000-000019000000}"/>
    <hyperlink ref="E21" location="Galicia!A1" display="GALICIA" xr:uid="{00000000-0004-0000-0000-00001A000000}"/>
    <hyperlink ref="E22" location="Madrid!A1" display="MADRID" xr:uid="{00000000-0004-0000-0000-00001B000000}"/>
    <hyperlink ref="E23" location="Navarra!A1" display="NAVARRA" xr:uid="{00000000-0004-0000-0000-00001C000000}"/>
    <hyperlink ref="E24" location="'País Vasco'!A1" display="PAIS VASCO" xr:uid="{00000000-0004-0000-0000-00001D000000}"/>
    <hyperlink ref="E25" location="Alava!A1" display="     Alaba" xr:uid="{00000000-0004-0000-0000-00001E000000}"/>
    <hyperlink ref="E26" location="Guipuzcoa!A1" display="     Guipozcoa" xr:uid="{00000000-0004-0000-0000-00001F000000}"/>
    <hyperlink ref="E27" location="Bizkaia!A1" display="     Vizcaya" xr:uid="{00000000-0004-0000-0000-000020000000}"/>
    <hyperlink ref="E28" location="Rioja!A1" display="LA RIOJA" xr:uid="{00000000-0004-0000-0000-000021000000}"/>
    <hyperlink ref="B31" location="Huesca!A1" display="    Huesca" xr:uid="{00000000-0004-0000-0000-000022000000}"/>
    <hyperlink ref="B32" location="Teruel!A1" display="    Teruel" xr:uid="{00000000-0004-0000-0000-000023000000}"/>
    <hyperlink ref="B35" location="'Gran Canaria'!A1" display="Gran Canaria" xr:uid="{00000000-0004-0000-0000-000024000000}"/>
    <hyperlink ref="B36" location="'La Palma'!A1" display="La Palma" xr:uid="{00000000-0004-0000-0000-000025000000}"/>
    <hyperlink ref="B37" location="Lanzarote!A1" display="Lanzarote" xr:uid="{00000000-0004-0000-0000-000026000000}"/>
    <hyperlink ref="B38" location="Tenerife!A1" display="Tenerife" xr:uid="{00000000-0004-0000-0000-000027000000}"/>
    <hyperlink ref="B29" location="'Aragon '!A1" display="ARAGON" xr:uid="{00000000-0004-0000-0000-000028000000}"/>
    <hyperlink ref="E29" location="MINISTERIO!A1" display="MINISTERIO" xr:uid="{00000000-0004-0000-0000-000029000000}"/>
  </hyperlinks>
  <pageMargins left="0" right="0" top="0" bottom="0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43"/>
  <sheetViews>
    <sheetView topLeftCell="A11" workbookViewId="0">
      <selection activeCell="A16" sqref="A16:G16"/>
    </sheetView>
  </sheetViews>
  <sheetFormatPr baseColWidth="10" defaultRowHeight="15"/>
  <cols>
    <col min="1" max="1" width="19.42578125" style="48" customWidth="1"/>
    <col min="2" max="2" width="21.28515625" style="48" customWidth="1"/>
    <col min="3" max="3" width="18.140625" style="48" customWidth="1"/>
    <col min="4" max="4" width="18.28515625" style="48" customWidth="1"/>
    <col min="5" max="5" width="15.7109375" style="48" customWidth="1"/>
    <col min="6" max="6" width="16.28515625" style="48" customWidth="1"/>
    <col min="7" max="7" width="15.7109375" style="48" customWidth="1"/>
    <col min="8" max="8" width="16.28515625" style="48" customWidth="1"/>
    <col min="9" max="9" width="17.42578125" style="48" customWidth="1"/>
    <col min="10" max="1024" width="12.140625" style="48" customWidth="1"/>
    <col min="1025" max="1025" width="11.42578125" style="48"/>
  </cols>
  <sheetData>
    <row r="1" spans="1:1025" s="98" customForma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  <c r="IW1" s="48"/>
      <c r="IX1" s="48"/>
      <c r="IY1" s="48"/>
      <c r="IZ1" s="48"/>
      <c r="JA1" s="48"/>
      <c r="JB1" s="48"/>
      <c r="JC1" s="48"/>
      <c r="JD1" s="48"/>
      <c r="JE1" s="48"/>
      <c r="JF1" s="48"/>
      <c r="JG1" s="48"/>
      <c r="JH1" s="48"/>
      <c r="JI1" s="48"/>
      <c r="JJ1" s="48"/>
      <c r="JK1" s="48"/>
      <c r="JL1" s="48"/>
      <c r="JM1" s="48"/>
      <c r="JN1" s="48"/>
      <c r="JO1" s="48"/>
      <c r="JP1" s="48"/>
      <c r="JQ1" s="48"/>
      <c r="JR1" s="48"/>
      <c r="JS1" s="48"/>
      <c r="JT1" s="48"/>
      <c r="JU1" s="48"/>
      <c r="JV1" s="48"/>
      <c r="JW1" s="48"/>
      <c r="JX1" s="48"/>
      <c r="JY1" s="48"/>
      <c r="JZ1" s="48"/>
      <c r="KA1" s="48"/>
      <c r="KB1" s="48"/>
      <c r="KC1" s="48"/>
      <c r="KD1" s="48"/>
      <c r="KE1" s="48"/>
      <c r="KF1" s="48"/>
      <c r="KG1" s="48"/>
      <c r="KH1" s="48"/>
      <c r="KI1" s="48"/>
      <c r="KJ1" s="48"/>
      <c r="KK1" s="48"/>
      <c r="KL1" s="48"/>
      <c r="KM1" s="48"/>
      <c r="KN1" s="48"/>
      <c r="KO1" s="48"/>
      <c r="KP1" s="48"/>
      <c r="KQ1" s="48"/>
      <c r="KR1" s="48"/>
      <c r="KS1" s="48"/>
      <c r="KT1" s="48"/>
      <c r="KU1" s="48"/>
      <c r="KV1" s="48"/>
      <c r="KW1" s="48"/>
      <c r="KX1" s="48"/>
      <c r="KY1" s="48"/>
      <c r="KZ1" s="48"/>
      <c r="LA1" s="48"/>
      <c r="LB1" s="48"/>
      <c r="LC1" s="48"/>
      <c r="LD1" s="48"/>
      <c r="LE1" s="48"/>
      <c r="LF1" s="48"/>
      <c r="LG1" s="48"/>
      <c r="LH1" s="48"/>
      <c r="LI1" s="48"/>
      <c r="LJ1" s="48"/>
      <c r="LK1" s="48"/>
      <c r="LL1" s="48"/>
      <c r="LM1" s="48"/>
      <c r="LN1" s="48"/>
      <c r="LO1" s="48"/>
      <c r="LP1" s="48"/>
      <c r="LQ1" s="48"/>
      <c r="LR1" s="48"/>
      <c r="LS1" s="48"/>
      <c r="LT1" s="48"/>
      <c r="LU1" s="48"/>
      <c r="LV1" s="48"/>
      <c r="LW1" s="48"/>
      <c r="LX1" s="48"/>
      <c r="LY1" s="48"/>
      <c r="LZ1" s="48"/>
      <c r="MA1" s="48"/>
      <c r="MB1" s="48"/>
      <c r="MC1" s="48"/>
      <c r="MD1" s="48"/>
      <c r="ME1" s="48"/>
      <c r="MF1" s="48"/>
      <c r="MG1" s="48"/>
      <c r="MH1" s="48"/>
      <c r="MI1" s="48"/>
      <c r="MJ1" s="48"/>
      <c r="MK1" s="48"/>
      <c r="ML1" s="48"/>
      <c r="MM1" s="48"/>
      <c r="MN1" s="48"/>
      <c r="MO1" s="48"/>
      <c r="MP1" s="48"/>
      <c r="MQ1" s="48"/>
      <c r="MR1" s="48"/>
      <c r="MS1" s="48"/>
      <c r="MT1" s="48"/>
      <c r="MU1" s="48"/>
      <c r="MV1" s="48"/>
      <c r="MW1" s="48"/>
      <c r="MX1" s="48"/>
      <c r="MY1" s="48"/>
      <c r="MZ1" s="48"/>
      <c r="NA1" s="48"/>
      <c r="NB1" s="48"/>
      <c r="NC1" s="48"/>
      <c r="ND1" s="48"/>
      <c r="NE1" s="48"/>
      <c r="NF1" s="48"/>
      <c r="NG1" s="48"/>
      <c r="NH1" s="48"/>
      <c r="NI1" s="48"/>
      <c r="NJ1" s="48"/>
      <c r="NK1" s="48"/>
      <c r="NL1" s="48"/>
      <c r="NM1" s="48"/>
      <c r="NN1" s="48"/>
      <c r="NO1" s="48"/>
      <c r="NP1" s="48"/>
      <c r="NQ1" s="48"/>
      <c r="NR1" s="48"/>
      <c r="NS1" s="48"/>
      <c r="NT1" s="48"/>
      <c r="NU1" s="48"/>
      <c r="NV1" s="48"/>
      <c r="NW1" s="48"/>
      <c r="NX1" s="48"/>
      <c r="NY1" s="48"/>
      <c r="NZ1" s="48"/>
      <c r="OA1" s="48"/>
      <c r="OB1" s="48"/>
      <c r="OC1" s="48"/>
      <c r="OD1" s="48"/>
      <c r="OE1" s="48"/>
      <c r="OF1" s="48"/>
      <c r="OG1" s="48"/>
      <c r="OH1" s="48"/>
      <c r="OI1" s="48"/>
      <c r="OJ1" s="48"/>
      <c r="OK1" s="48"/>
      <c r="OL1" s="48"/>
      <c r="OM1" s="48"/>
      <c r="ON1" s="48"/>
      <c r="OO1" s="48"/>
      <c r="OP1" s="48"/>
      <c r="OQ1" s="48"/>
      <c r="OR1" s="48"/>
      <c r="OS1" s="48"/>
      <c r="OT1" s="48"/>
      <c r="OU1" s="48"/>
      <c r="OV1" s="48"/>
      <c r="OW1" s="48"/>
      <c r="OX1" s="48"/>
      <c r="OY1" s="48"/>
      <c r="OZ1" s="48"/>
      <c r="PA1" s="48"/>
      <c r="PB1" s="48"/>
      <c r="PC1" s="48"/>
      <c r="PD1" s="48"/>
      <c r="PE1" s="48"/>
      <c r="PF1" s="48"/>
      <c r="PG1" s="48"/>
      <c r="PH1" s="48"/>
      <c r="PI1" s="48"/>
      <c r="PJ1" s="48"/>
      <c r="PK1" s="48"/>
      <c r="PL1" s="48"/>
      <c r="PM1" s="48"/>
      <c r="PN1" s="48"/>
      <c r="PO1" s="48"/>
      <c r="PP1" s="48"/>
      <c r="PQ1" s="48"/>
      <c r="PR1" s="48"/>
      <c r="PS1" s="48"/>
      <c r="PT1" s="48"/>
      <c r="PU1" s="48"/>
      <c r="PV1" s="48"/>
      <c r="PW1" s="48"/>
      <c r="PX1" s="48"/>
      <c r="PY1" s="48"/>
      <c r="PZ1" s="48"/>
      <c r="QA1" s="48"/>
      <c r="QB1" s="48"/>
      <c r="QC1" s="48"/>
      <c r="QD1" s="48"/>
      <c r="QE1" s="48"/>
      <c r="QF1" s="48"/>
      <c r="QG1" s="48"/>
      <c r="QH1" s="48"/>
      <c r="QI1" s="48"/>
      <c r="QJ1" s="48"/>
      <c r="QK1" s="48"/>
      <c r="QL1" s="48"/>
      <c r="QM1" s="48"/>
      <c r="QN1" s="48"/>
      <c r="QO1" s="48"/>
      <c r="QP1" s="48"/>
      <c r="QQ1" s="48"/>
      <c r="QR1" s="48"/>
      <c r="QS1" s="48"/>
      <c r="QT1" s="48"/>
      <c r="QU1" s="48"/>
      <c r="QV1" s="48"/>
      <c r="QW1" s="48"/>
      <c r="QX1" s="48"/>
      <c r="QY1" s="48"/>
      <c r="QZ1" s="48"/>
      <c r="RA1" s="48"/>
      <c r="RB1" s="48"/>
      <c r="RC1" s="48"/>
      <c r="RD1" s="48"/>
      <c r="RE1" s="48"/>
      <c r="RF1" s="48"/>
      <c r="RG1" s="48"/>
      <c r="RH1" s="48"/>
      <c r="RI1" s="48"/>
      <c r="RJ1" s="48"/>
      <c r="RK1" s="48"/>
      <c r="RL1" s="48"/>
      <c r="RM1" s="48"/>
      <c r="RN1" s="48"/>
      <c r="RO1" s="48"/>
      <c r="RP1" s="48"/>
      <c r="RQ1" s="48"/>
      <c r="RR1" s="48"/>
      <c r="RS1" s="48"/>
      <c r="RT1" s="48"/>
      <c r="RU1" s="48"/>
      <c r="RV1" s="48"/>
      <c r="RW1" s="48"/>
      <c r="RX1" s="48"/>
      <c r="RY1" s="48"/>
      <c r="RZ1" s="48"/>
      <c r="SA1" s="48"/>
      <c r="SB1" s="48"/>
      <c r="SC1" s="48"/>
      <c r="SD1" s="48"/>
      <c r="SE1" s="48"/>
      <c r="SF1" s="48"/>
      <c r="SG1" s="48"/>
      <c r="SH1" s="48"/>
      <c r="SI1" s="48"/>
      <c r="SJ1" s="48"/>
      <c r="SK1" s="48"/>
      <c r="SL1" s="48"/>
      <c r="SM1" s="48"/>
      <c r="SN1" s="48"/>
      <c r="SO1" s="48"/>
      <c r="SP1" s="48"/>
      <c r="SQ1" s="48"/>
      <c r="SR1" s="48"/>
      <c r="SS1" s="48"/>
      <c r="ST1" s="48"/>
      <c r="SU1" s="48"/>
      <c r="SV1" s="48"/>
      <c r="SW1" s="48"/>
      <c r="SX1" s="48"/>
      <c r="SY1" s="48"/>
      <c r="SZ1" s="48"/>
      <c r="TA1" s="48"/>
      <c r="TB1" s="48"/>
      <c r="TC1" s="48"/>
      <c r="TD1" s="48"/>
      <c r="TE1" s="48"/>
      <c r="TF1" s="48"/>
      <c r="TG1" s="48"/>
      <c r="TH1" s="48"/>
      <c r="TI1" s="48"/>
      <c r="TJ1" s="48"/>
      <c r="TK1" s="48"/>
      <c r="TL1" s="48"/>
      <c r="TM1" s="48"/>
      <c r="TN1" s="48"/>
      <c r="TO1" s="48"/>
      <c r="TP1" s="48"/>
      <c r="TQ1" s="48"/>
      <c r="TR1" s="48"/>
      <c r="TS1" s="48"/>
      <c r="TT1" s="48"/>
      <c r="TU1" s="48"/>
      <c r="TV1" s="48"/>
      <c r="TW1" s="48"/>
      <c r="TX1" s="48"/>
      <c r="TY1" s="48"/>
      <c r="TZ1" s="48"/>
      <c r="UA1" s="48"/>
      <c r="UB1" s="48"/>
      <c r="UC1" s="48"/>
      <c r="UD1" s="48"/>
      <c r="UE1" s="48"/>
      <c r="UF1" s="48"/>
      <c r="UG1" s="48"/>
      <c r="UH1" s="48"/>
      <c r="UI1" s="48"/>
      <c r="UJ1" s="48"/>
      <c r="UK1" s="48"/>
      <c r="UL1" s="48"/>
      <c r="UM1" s="48"/>
      <c r="UN1" s="48"/>
      <c r="UO1" s="48"/>
      <c r="UP1" s="48"/>
      <c r="UQ1" s="48"/>
      <c r="UR1" s="48"/>
      <c r="US1" s="48"/>
      <c r="UT1" s="48"/>
      <c r="UU1" s="48"/>
      <c r="UV1" s="48"/>
      <c r="UW1" s="48"/>
      <c r="UX1" s="48"/>
      <c r="UY1" s="48"/>
      <c r="UZ1" s="48"/>
      <c r="VA1" s="48"/>
      <c r="VB1" s="48"/>
      <c r="VC1" s="48"/>
      <c r="VD1" s="48"/>
      <c r="VE1" s="48"/>
      <c r="VF1" s="48"/>
      <c r="VG1" s="48"/>
      <c r="VH1" s="48"/>
      <c r="VI1" s="48"/>
      <c r="VJ1" s="48"/>
      <c r="VK1" s="48"/>
      <c r="VL1" s="48"/>
      <c r="VM1" s="48"/>
      <c r="VN1" s="48"/>
      <c r="VO1" s="48"/>
      <c r="VP1" s="48"/>
      <c r="VQ1" s="48"/>
      <c r="VR1" s="48"/>
      <c r="VS1" s="48"/>
      <c r="VT1" s="48"/>
      <c r="VU1" s="48"/>
      <c r="VV1" s="48"/>
      <c r="VW1" s="48"/>
      <c r="VX1" s="48"/>
      <c r="VY1" s="48"/>
      <c r="VZ1" s="48"/>
      <c r="WA1" s="48"/>
      <c r="WB1" s="48"/>
      <c r="WC1" s="48"/>
      <c r="WD1" s="48"/>
      <c r="WE1" s="48"/>
      <c r="WF1" s="48"/>
      <c r="WG1" s="48"/>
      <c r="WH1" s="48"/>
      <c r="WI1" s="48"/>
      <c r="WJ1" s="48"/>
      <c r="WK1" s="48"/>
      <c r="WL1" s="48"/>
      <c r="WM1" s="48"/>
      <c r="WN1" s="48"/>
      <c r="WO1" s="48"/>
      <c r="WP1" s="48"/>
      <c r="WQ1" s="48"/>
      <c r="WR1" s="48"/>
      <c r="WS1" s="48"/>
      <c r="WT1" s="48"/>
      <c r="WU1" s="48"/>
      <c r="WV1" s="48"/>
      <c r="WW1" s="48"/>
      <c r="WX1" s="48"/>
      <c r="WY1" s="48"/>
      <c r="WZ1" s="48"/>
      <c r="XA1" s="48"/>
      <c r="XB1" s="48"/>
      <c r="XC1" s="48"/>
      <c r="XD1" s="48"/>
      <c r="XE1" s="48"/>
      <c r="XF1" s="48"/>
      <c r="XG1" s="48"/>
      <c r="XH1" s="48"/>
      <c r="XI1" s="48"/>
      <c r="XJ1" s="48"/>
      <c r="XK1" s="48"/>
      <c r="XL1" s="48"/>
      <c r="XM1" s="48"/>
      <c r="XN1" s="48"/>
      <c r="XO1" s="48"/>
      <c r="XP1" s="48"/>
      <c r="XQ1" s="48"/>
      <c r="XR1" s="48"/>
      <c r="XS1" s="48"/>
      <c r="XT1" s="48"/>
      <c r="XU1" s="48"/>
      <c r="XV1" s="48"/>
      <c r="XW1" s="48"/>
      <c r="XX1" s="48"/>
      <c r="XY1" s="48"/>
      <c r="XZ1" s="48"/>
      <c r="YA1" s="48"/>
      <c r="YB1" s="48"/>
      <c r="YC1" s="48"/>
      <c r="YD1" s="48"/>
      <c r="YE1" s="48"/>
      <c r="YF1" s="48"/>
      <c r="YG1" s="48"/>
      <c r="YH1" s="48"/>
      <c r="YI1" s="48"/>
      <c r="YJ1" s="48"/>
      <c r="YK1" s="48"/>
      <c r="YL1" s="48"/>
      <c r="YM1" s="48"/>
      <c r="YN1" s="48"/>
      <c r="YO1" s="48"/>
      <c r="YP1" s="48"/>
      <c r="YQ1" s="48"/>
      <c r="YR1" s="48"/>
      <c r="YS1" s="48"/>
      <c r="YT1" s="48"/>
      <c r="YU1" s="48"/>
      <c r="YV1" s="48"/>
      <c r="YW1" s="48"/>
      <c r="YX1" s="48"/>
      <c r="YY1" s="48"/>
      <c r="YZ1" s="48"/>
      <c r="ZA1" s="48"/>
      <c r="ZB1" s="48"/>
      <c r="ZC1" s="48"/>
      <c r="ZD1" s="48"/>
      <c r="ZE1" s="48"/>
      <c r="ZF1" s="48"/>
      <c r="ZG1" s="48"/>
      <c r="ZH1" s="48"/>
      <c r="ZI1" s="48"/>
      <c r="ZJ1" s="48"/>
      <c r="ZK1" s="48"/>
      <c r="ZL1" s="48"/>
      <c r="ZM1" s="48"/>
      <c r="ZN1" s="48"/>
      <c r="ZO1" s="48"/>
      <c r="ZP1" s="48"/>
      <c r="ZQ1" s="48"/>
      <c r="ZR1" s="48"/>
      <c r="ZS1" s="48"/>
      <c r="ZT1" s="48"/>
      <c r="ZU1" s="48"/>
      <c r="ZV1" s="48"/>
      <c r="ZW1" s="48"/>
      <c r="ZX1" s="48"/>
      <c r="ZY1" s="48"/>
      <c r="ZZ1" s="48"/>
      <c r="AAA1" s="48"/>
      <c r="AAB1" s="48"/>
      <c r="AAC1" s="48"/>
      <c r="AAD1" s="48"/>
      <c r="AAE1" s="48"/>
      <c r="AAF1" s="48"/>
      <c r="AAG1" s="48"/>
      <c r="AAH1" s="48"/>
      <c r="AAI1" s="48"/>
      <c r="AAJ1" s="48"/>
      <c r="AAK1" s="48"/>
      <c r="AAL1" s="48"/>
      <c r="AAM1" s="48"/>
      <c r="AAN1" s="48"/>
      <c r="AAO1" s="48"/>
      <c r="AAP1" s="48"/>
      <c r="AAQ1" s="48"/>
      <c r="AAR1" s="48"/>
      <c r="AAS1" s="48"/>
      <c r="AAT1" s="48"/>
      <c r="AAU1" s="48"/>
      <c r="AAV1" s="48"/>
      <c r="AAW1" s="48"/>
      <c r="AAX1" s="48"/>
      <c r="AAY1" s="48"/>
      <c r="AAZ1" s="48"/>
      <c r="ABA1" s="48"/>
      <c r="ABB1" s="48"/>
      <c r="ABC1" s="48"/>
      <c r="ABD1" s="48"/>
      <c r="ABE1" s="48"/>
      <c r="ABF1" s="48"/>
      <c r="ABG1" s="48"/>
      <c r="ABH1" s="48"/>
      <c r="ABI1" s="48"/>
      <c r="ABJ1" s="48"/>
      <c r="ABK1" s="48"/>
      <c r="ABL1" s="48"/>
      <c r="ABM1" s="48"/>
      <c r="ABN1" s="48"/>
      <c r="ABO1" s="48"/>
      <c r="ABP1" s="48"/>
      <c r="ABQ1" s="48"/>
      <c r="ABR1" s="48"/>
      <c r="ABS1" s="48"/>
      <c r="ABT1" s="48"/>
      <c r="ABU1" s="48"/>
      <c r="ABV1" s="48"/>
      <c r="ABW1" s="48"/>
      <c r="ABX1" s="48"/>
      <c r="ABY1" s="48"/>
      <c r="ABZ1" s="48"/>
      <c r="ACA1" s="48"/>
      <c r="ACB1" s="48"/>
      <c r="ACC1" s="48"/>
      <c r="ACD1" s="48"/>
      <c r="ACE1" s="48"/>
      <c r="ACF1" s="48"/>
      <c r="ACG1" s="48"/>
      <c r="ACH1" s="48"/>
      <c r="ACI1" s="48"/>
      <c r="ACJ1" s="48"/>
      <c r="ACK1" s="48"/>
      <c r="ACL1" s="48"/>
      <c r="ACM1" s="48"/>
      <c r="ACN1" s="48"/>
      <c r="ACO1" s="48"/>
      <c r="ACP1" s="48"/>
      <c r="ACQ1" s="48"/>
      <c r="ACR1" s="48"/>
      <c r="ACS1" s="48"/>
      <c r="ACT1" s="48"/>
      <c r="ACU1" s="48"/>
      <c r="ACV1" s="48"/>
      <c r="ACW1" s="48"/>
      <c r="ACX1" s="48"/>
      <c r="ACY1" s="48"/>
      <c r="ACZ1" s="48"/>
      <c r="ADA1" s="48"/>
      <c r="ADB1" s="48"/>
      <c r="ADC1" s="48"/>
      <c r="ADD1" s="48"/>
      <c r="ADE1" s="48"/>
      <c r="ADF1" s="48"/>
      <c r="ADG1" s="48"/>
      <c r="ADH1" s="48"/>
      <c r="ADI1" s="48"/>
      <c r="ADJ1" s="48"/>
      <c r="ADK1" s="48"/>
      <c r="ADL1" s="48"/>
      <c r="ADM1" s="48"/>
      <c r="ADN1" s="48"/>
      <c r="ADO1" s="48"/>
      <c r="ADP1" s="48"/>
      <c r="ADQ1" s="48"/>
      <c r="ADR1" s="48"/>
      <c r="ADS1" s="48"/>
      <c r="ADT1" s="48"/>
      <c r="ADU1" s="48"/>
      <c r="ADV1" s="48"/>
      <c r="ADW1" s="48"/>
      <c r="ADX1" s="48"/>
      <c r="ADY1" s="48"/>
      <c r="ADZ1" s="48"/>
      <c r="AEA1" s="48"/>
      <c r="AEB1" s="48"/>
      <c r="AEC1" s="48"/>
      <c r="AED1" s="48"/>
      <c r="AEE1" s="48"/>
      <c r="AEF1" s="48"/>
      <c r="AEG1" s="48"/>
      <c r="AEH1" s="48"/>
      <c r="AEI1" s="48"/>
      <c r="AEJ1" s="48"/>
      <c r="AEK1" s="48"/>
      <c r="AEL1" s="48"/>
      <c r="AEM1" s="48"/>
      <c r="AEN1" s="48"/>
      <c r="AEO1" s="48"/>
      <c r="AEP1" s="48"/>
      <c r="AEQ1" s="48"/>
      <c r="AER1" s="48"/>
      <c r="AES1" s="48"/>
      <c r="AET1" s="48"/>
      <c r="AEU1" s="48"/>
      <c r="AEV1" s="48"/>
      <c r="AEW1" s="48"/>
      <c r="AEX1" s="48"/>
      <c r="AEY1" s="48"/>
      <c r="AEZ1" s="48"/>
      <c r="AFA1" s="48"/>
      <c r="AFB1" s="48"/>
      <c r="AFC1" s="48"/>
      <c r="AFD1" s="48"/>
      <c r="AFE1" s="48"/>
      <c r="AFF1" s="48"/>
      <c r="AFG1" s="48"/>
      <c r="AFH1" s="48"/>
      <c r="AFI1" s="48"/>
      <c r="AFJ1" s="48"/>
      <c r="AFK1" s="48"/>
      <c r="AFL1" s="48"/>
      <c r="AFM1" s="48"/>
      <c r="AFN1" s="48"/>
      <c r="AFO1" s="48"/>
      <c r="AFP1" s="48"/>
      <c r="AFQ1" s="48"/>
      <c r="AFR1" s="48"/>
      <c r="AFS1" s="48"/>
      <c r="AFT1" s="48"/>
      <c r="AFU1" s="48"/>
      <c r="AFV1" s="48"/>
      <c r="AFW1" s="48"/>
      <c r="AFX1" s="48"/>
      <c r="AFY1" s="48"/>
      <c r="AFZ1" s="48"/>
      <c r="AGA1" s="48"/>
      <c r="AGB1" s="48"/>
      <c r="AGC1" s="48"/>
      <c r="AGD1" s="48"/>
      <c r="AGE1" s="48"/>
      <c r="AGF1" s="48"/>
      <c r="AGG1" s="48"/>
      <c r="AGH1" s="48"/>
      <c r="AGI1" s="48"/>
      <c r="AGJ1" s="48"/>
      <c r="AGK1" s="48"/>
      <c r="AGL1" s="48"/>
      <c r="AGM1" s="48"/>
      <c r="AGN1" s="48"/>
      <c r="AGO1" s="48"/>
      <c r="AGP1" s="48"/>
      <c r="AGQ1" s="48"/>
      <c r="AGR1" s="48"/>
      <c r="AGS1" s="48"/>
      <c r="AGT1" s="48"/>
      <c r="AGU1" s="48"/>
      <c r="AGV1" s="48"/>
      <c r="AGW1" s="48"/>
      <c r="AGX1" s="48"/>
      <c r="AGY1" s="48"/>
      <c r="AGZ1" s="48"/>
      <c r="AHA1" s="48"/>
      <c r="AHB1" s="48"/>
      <c r="AHC1" s="48"/>
      <c r="AHD1" s="48"/>
      <c r="AHE1" s="48"/>
      <c r="AHF1" s="48"/>
      <c r="AHG1" s="48"/>
      <c r="AHH1" s="48"/>
      <c r="AHI1" s="48"/>
      <c r="AHJ1" s="48"/>
      <c r="AHK1" s="48"/>
      <c r="AHL1" s="48"/>
      <c r="AHM1" s="48"/>
      <c r="AHN1" s="48"/>
      <c r="AHO1" s="48"/>
      <c r="AHP1" s="48"/>
      <c r="AHQ1" s="48"/>
      <c r="AHR1" s="48"/>
      <c r="AHS1" s="48"/>
      <c r="AHT1" s="48"/>
      <c r="AHU1" s="48"/>
      <c r="AHV1" s="48"/>
      <c r="AHW1" s="48"/>
      <c r="AHX1" s="48"/>
      <c r="AHY1" s="48"/>
      <c r="AHZ1" s="48"/>
      <c r="AIA1" s="48"/>
      <c r="AIB1" s="48"/>
      <c r="AIC1" s="48"/>
      <c r="AID1" s="48"/>
      <c r="AIE1" s="48"/>
      <c r="AIF1" s="48"/>
      <c r="AIG1" s="48"/>
      <c r="AIH1" s="48"/>
      <c r="AII1" s="48"/>
      <c r="AIJ1" s="48"/>
      <c r="AIK1" s="48"/>
      <c r="AIL1" s="48"/>
      <c r="AIM1" s="48"/>
      <c r="AIN1" s="48"/>
      <c r="AIO1" s="48"/>
      <c r="AIP1" s="48"/>
      <c r="AIQ1" s="48"/>
      <c r="AIR1" s="48"/>
      <c r="AIS1" s="48"/>
      <c r="AIT1" s="48"/>
      <c r="AIU1" s="48"/>
      <c r="AIV1" s="48"/>
      <c r="AIW1" s="48"/>
      <c r="AIX1" s="48"/>
      <c r="AIY1" s="48"/>
      <c r="AIZ1" s="48"/>
      <c r="AJA1" s="48"/>
      <c r="AJB1" s="48"/>
      <c r="AJC1" s="48"/>
      <c r="AJD1" s="48"/>
      <c r="AJE1" s="48"/>
      <c r="AJF1" s="48"/>
      <c r="AJG1" s="48"/>
      <c r="AJH1" s="48"/>
      <c r="AJI1" s="48"/>
      <c r="AJJ1" s="48"/>
      <c r="AJK1" s="48"/>
      <c r="AJL1" s="48"/>
      <c r="AJM1" s="48"/>
      <c r="AJN1" s="48"/>
      <c r="AJO1" s="48"/>
      <c r="AJP1" s="48"/>
      <c r="AJQ1" s="48"/>
      <c r="AJR1" s="48"/>
      <c r="AJS1" s="48"/>
      <c r="AJT1" s="48"/>
      <c r="AJU1" s="48"/>
      <c r="AJV1" s="48"/>
      <c r="AJW1" s="48"/>
      <c r="AJX1" s="48"/>
      <c r="AJY1" s="48"/>
      <c r="AJZ1" s="48"/>
      <c r="AKA1" s="48"/>
      <c r="AKB1" s="48"/>
      <c r="AKC1" s="48"/>
      <c r="AKD1" s="48"/>
      <c r="AKE1" s="48"/>
      <c r="AKF1" s="48"/>
      <c r="AKG1" s="48"/>
      <c r="AKH1" s="48"/>
      <c r="AKI1" s="48"/>
      <c r="AKJ1" s="48"/>
      <c r="AKK1" s="48"/>
      <c r="AKL1" s="48"/>
      <c r="AKM1" s="48"/>
      <c r="AKN1" s="48"/>
      <c r="AKO1" s="48"/>
      <c r="AKP1" s="48"/>
      <c r="AKQ1" s="48"/>
      <c r="AKR1" s="48"/>
      <c r="AKS1" s="48"/>
      <c r="AKT1" s="48"/>
      <c r="AKU1" s="48"/>
      <c r="AKV1" s="48"/>
      <c r="AKW1" s="48"/>
      <c r="AKX1" s="48"/>
      <c r="AKY1" s="48"/>
      <c r="AKZ1" s="48"/>
      <c r="ALA1" s="48"/>
      <c r="ALB1" s="48"/>
      <c r="ALC1" s="48"/>
      <c r="ALD1" s="48"/>
      <c r="ALE1" s="48"/>
      <c r="ALF1" s="48"/>
      <c r="ALG1" s="48"/>
      <c r="ALH1" s="48"/>
      <c r="ALI1" s="48"/>
      <c r="ALJ1" s="48"/>
      <c r="ALK1" s="48"/>
      <c r="ALL1" s="48"/>
      <c r="ALM1" s="48"/>
      <c r="ALN1" s="48"/>
      <c r="ALO1" s="48"/>
      <c r="ALP1" s="48"/>
      <c r="ALQ1" s="48"/>
      <c r="ALR1" s="48"/>
      <c r="ALS1" s="48"/>
      <c r="ALT1" s="48"/>
      <c r="ALU1" s="48"/>
      <c r="ALV1" s="48"/>
      <c r="ALW1" s="48"/>
      <c r="ALX1" s="48"/>
      <c r="ALY1" s="48"/>
      <c r="ALZ1" s="48"/>
      <c r="AMA1" s="48"/>
      <c r="AMB1" s="48"/>
      <c r="AMC1" s="48"/>
      <c r="AMD1" s="48"/>
      <c r="AME1" s="48"/>
      <c r="AMF1" s="48"/>
      <c r="AMG1" s="48"/>
      <c r="AMH1" s="48"/>
      <c r="AMI1" s="48"/>
      <c r="AMJ1" s="48"/>
      <c r="AMK1" s="48"/>
    </row>
    <row r="2" spans="1:1025" s="38" customFormat="1">
      <c r="A2" s="36"/>
      <c r="B2" s="36"/>
      <c r="C2" s="36"/>
      <c r="D2" s="36"/>
      <c r="E2" s="36"/>
      <c r="F2" s="36"/>
      <c r="G2" s="36"/>
      <c r="H2" s="36"/>
      <c r="I2" s="36"/>
      <c r="J2" s="37"/>
    </row>
    <row r="3" spans="1:1025" s="38" customFormat="1">
      <c r="A3" s="516" t="s">
        <v>54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25" s="38" customFormat="1">
      <c r="A4" s="39"/>
      <c r="B4" s="40"/>
      <c r="C4" s="40"/>
      <c r="D4" s="40"/>
      <c r="E4" s="40"/>
      <c r="F4" s="40"/>
      <c r="G4" s="40"/>
      <c r="H4" s="40"/>
      <c r="I4" s="40"/>
      <c r="J4" s="41"/>
    </row>
    <row r="5" spans="1:1025" s="38" customFormat="1">
      <c r="A5" s="516" t="s">
        <v>70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025" s="38" customFormat="1">
      <c r="A6" s="517" t="s">
        <v>56</v>
      </c>
      <c r="B6" s="517"/>
      <c r="C6" s="517"/>
      <c r="D6" s="517"/>
      <c r="E6" s="517"/>
      <c r="F6" s="517"/>
      <c r="G6" s="517"/>
      <c r="H6" s="517"/>
      <c r="I6" s="517"/>
      <c r="J6" s="517"/>
    </row>
    <row r="7" spans="1:1025" s="38" customFormat="1" ht="15.75" thickBot="1">
      <c r="A7" s="36"/>
      <c r="B7" s="36"/>
      <c r="C7" s="36"/>
      <c r="D7" s="36"/>
      <c r="E7" s="36"/>
      <c r="F7" s="36"/>
      <c r="G7" s="36"/>
      <c r="H7" s="36"/>
      <c r="I7" s="36"/>
      <c r="J7" s="37"/>
    </row>
    <row r="8" spans="1:1025" s="38" customFormat="1" ht="15.75" thickBot="1">
      <c r="A8" s="61" t="s">
        <v>57</v>
      </c>
      <c r="B8" s="503" t="s">
        <v>71</v>
      </c>
      <c r="C8" s="504"/>
      <c r="D8" s="504"/>
      <c r="E8" s="504"/>
      <c r="F8" s="504"/>
      <c r="G8" s="504"/>
      <c r="H8" s="504"/>
      <c r="I8" s="504"/>
      <c r="J8" s="505"/>
    </row>
    <row r="9" spans="1:1025" s="38" customFormat="1">
      <c r="A9" s="42"/>
      <c r="B9" s="43"/>
      <c r="C9" s="43"/>
      <c r="D9" s="43"/>
      <c r="E9" s="43"/>
      <c r="F9" s="43"/>
      <c r="G9" s="43"/>
      <c r="H9" s="43"/>
      <c r="I9" s="43"/>
      <c r="J9" s="37"/>
    </row>
    <row r="10" spans="1:1025" s="38" customFormat="1">
      <c r="A10" s="518" t="s">
        <v>0</v>
      </c>
      <c r="B10" s="518"/>
      <c r="C10" s="518"/>
      <c r="D10" s="518"/>
      <c r="E10" s="518"/>
      <c r="F10" s="518"/>
      <c r="G10" s="518"/>
      <c r="H10" s="518"/>
      <c r="I10" s="518"/>
      <c r="J10" s="518"/>
    </row>
    <row r="11" spans="1:1025" s="38" customFormat="1">
      <c r="A11" s="477"/>
      <c r="B11" s="477"/>
      <c r="C11" s="477"/>
      <c r="D11" s="477"/>
      <c r="E11" s="477"/>
      <c r="F11" s="477"/>
      <c r="G11" s="477"/>
      <c r="H11" s="477"/>
      <c r="I11" s="477"/>
      <c r="J11" s="37"/>
    </row>
    <row r="12" spans="1:1025">
      <c r="A12" s="502" t="s">
        <v>154</v>
      </c>
      <c r="B12" s="502"/>
      <c r="C12" s="502" t="s">
        <v>58</v>
      </c>
      <c r="D12" s="502" t="s">
        <v>2</v>
      </c>
      <c r="E12" s="502" t="s">
        <v>3</v>
      </c>
      <c r="F12" s="502"/>
      <c r="G12" s="502" t="s">
        <v>4</v>
      </c>
      <c r="H12" s="149"/>
      <c r="I12" s="44"/>
      <c r="J12" s="149"/>
      <c r="K12" s="149"/>
    </row>
    <row r="13" spans="1:1025">
      <c r="A13" s="502"/>
      <c r="B13" s="502"/>
      <c r="C13" s="502"/>
      <c r="D13" s="502"/>
      <c r="E13" s="502"/>
      <c r="F13" s="502"/>
      <c r="G13" s="502"/>
      <c r="H13" s="149"/>
      <c r="I13" s="44"/>
      <c r="J13" s="149"/>
      <c r="K13" s="149"/>
    </row>
    <row r="14" spans="1:1025">
      <c r="A14" s="502"/>
      <c r="B14" s="502"/>
      <c r="C14" s="502"/>
      <c r="D14" s="502"/>
      <c r="E14" s="502" t="s">
        <v>59</v>
      </c>
      <c r="F14" s="502" t="s">
        <v>60</v>
      </c>
      <c r="G14" s="502"/>
      <c r="H14" s="149"/>
      <c r="I14" s="44"/>
      <c r="J14" s="149"/>
      <c r="K14" s="149"/>
    </row>
    <row r="15" spans="1:1025" ht="42.75">
      <c r="A15" s="185" t="s">
        <v>5</v>
      </c>
      <c r="B15" s="185" t="s">
        <v>61</v>
      </c>
      <c r="C15" s="502"/>
      <c r="D15" s="502"/>
      <c r="E15" s="502"/>
      <c r="F15" s="502"/>
      <c r="G15" s="502"/>
      <c r="H15" s="149"/>
      <c r="I15" s="44"/>
      <c r="J15" s="149"/>
      <c r="K15" s="149"/>
    </row>
    <row r="16" spans="1:1025">
      <c r="A16" s="184">
        <v>34189</v>
      </c>
      <c r="B16" s="232">
        <v>0</v>
      </c>
      <c r="C16" s="184">
        <v>423</v>
      </c>
      <c r="D16" s="184">
        <v>2218</v>
      </c>
      <c r="E16" s="184">
        <v>34203</v>
      </c>
      <c r="F16" s="232">
        <v>0</v>
      </c>
      <c r="G16" s="232">
        <v>0</v>
      </c>
      <c r="H16" s="149"/>
      <c r="I16" s="149"/>
      <c r="J16" s="149"/>
      <c r="K16" s="149"/>
    </row>
    <row r="17" spans="1:11">
      <c r="A17" s="227"/>
      <c r="B17" s="227"/>
      <c r="C17" s="227"/>
      <c r="D17" s="227"/>
      <c r="E17" s="227"/>
      <c r="F17" s="227"/>
      <c r="G17" s="227"/>
      <c r="H17" s="227"/>
      <c r="I17" s="227"/>
      <c r="J17" s="149"/>
      <c r="K17" s="149"/>
    </row>
    <row r="18" spans="1:11" ht="20.25" customHeight="1">
      <c r="A18" s="506" t="s">
        <v>62</v>
      </c>
      <c r="B18" s="506"/>
      <c r="C18" s="506"/>
      <c r="D18" s="506"/>
      <c r="E18" s="506"/>
      <c r="F18" s="506"/>
      <c r="G18" s="506"/>
      <c r="H18" s="506"/>
      <c r="I18" s="506"/>
      <c r="J18" s="506"/>
      <c r="K18" s="149"/>
    </row>
    <row r="19" spans="1:11" s="376" customFormat="1" ht="56.25" customHeight="1">
      <c r="A19" s="493" t="s">
        <v>161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1">
      <c r="A20" s="46"/>
      <c r="B20" s="152"/>
      <c r="C20" s="152"/>
      <c r="D20" s="152"/>
      <c r="E20" s="152"/>
      <c r="F20" s="152"/>
      <c r="G20" s="152"/>
      <c r="H20" s="152"/>
      <c r="I20" s="152"/>
      <c r="J20" s="149"/>
      <c r="K20" s="149"/>
    </row>
    <row r="21" spans="1:11">
      <c r="A21" s="519" t="s">
        <v>156</v>
      </c>
      <c r="B21" s="520"/>
      <c r="C21" s="520"/>
      <c r="D21" s="520"/>
      <c r="E21" s="520"/>
      <c r="F21" s="521"/>
      <c r="G21" s="228">
        <v>30</v>
      </c>
      <c r="H21" s="149"/>
      <c r="I21" s="149"/>
      <c r="J21" s="149"/>
      <c r="K21" s="149"/>
    </row>
    <row r="22" spans="1:11">
      <c r="A22" s="46"/>
      <c r="B22" s="152"/>
      <c r="C22" s="152"/>
      <c r="D22" s="152"/>
      <c r="E22" s="152"/>
      <c r="F22" s="152"/>
      <c r="G22" s="152"/>
      <c r="H22" s="152"/>
      <c r="I22" s="152"/>
      <c r="J22" s="149"/>
      <c r="K22" s="149"/>
    </row>
    <row r="23" spans="1:11">
      <c r="A23" s="46"/>
      <c r="B23" s="152"/>
      <c r="C23" s="152"/>
      <c r="D23" s="152"/>
      <c r="E23" s="152"/>
      <c r="F23" s="152"/>
      <c r="G23" s="152"/>
      <c r="H23" s="152"/>
      <c r="I23" s="152"/>
      <c r="J23" s="149"/>
      <c r="K23" s="149"/>
    </row>
    <row r="24" spans="1:11">
      <c r="A24" s="515" t="s">
        <v>63</v>
      </c>
      <c r="B24" s="515"/>
      <c r="C24" s="515"/>
      <c r="D24" s="515"/>
      <c r="E24" s="515"/>
      <c r="F24" s="515"/>
      <c r="G24" s="515"/>
      <c r="H24" s="515"/>
      <c r="I24" s="515"/>
      <c r="J24" s="515"/>
      <c r="K24" s="149"/>
    </row>
    <row r="25" spans="1:11">
      <c r="A25" s="46"/>
      <c r="B25" s="152"/>
      <c r="C25" s="152"/>
      <c r="D25" s="152"/>
      <c r="E25" s="152"/>
      <c r="F25" s="152"/>
      <c r="G25" s="152"/>
      <c r="H25" s="152"/>
      <c r="I25" s="152"/>
      <c r="J25" s="149"/>
      <c r="K25" s="149"/>
    </row>
    <row r="26" spans="1:11">
      <c r="A26" s="508" t="s">
        <v>64</v>
      </c>
      <c r="B26" s="508"/>
      <c r="C26" s="229">
        <v>2296</v>
      </c>
      <c r="D26" s="152"/>
      <c r="E26" s="152"/>
      <c r="F26" s="152"/>
      <c r="G26" s="152"/>
      <c r="H26" s="152"/>
      <c r="I26" s="152"/>
      <c r="J26" s="149"/>
      <c r="K26" s="149"/>
    </row>
    <row r="27" spans="1:11">
      <c r="A27" s="508" t="s">
        <v>65</v>
      </c>
      <c r="B27" s="508"/>
      <c r="C27" s="229">
        <v>2296</v>
      </c>
      <c r="D27" s="152"/>
      <c r="E27" s="152"/>
      <c r="F27" s="152"/>
      <c r="G27" s="152"/>
      <c r="H27" s="152"/>
      <c r="I27" s="152"/>
      <c r="J27" s="149"/>
      <c r="K27" s="149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149"/>
      <c r="K28" s="149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149"/>
      <c r="K29" s="149"/>
    </row>
    <row r="30" spans="1:11" ht="18">
      <c r="A30" s="507" t="s">
        <v>7</v>
      </c>
      <c r="B30" s="507"/>
      <c r="C30" s="507"/>
      <c r="D30" s="507"/>
      <c r="E30" s="507"/>
      <c r="F30" s="507"/>
      <c r="G30" s="507"/>
      <c r="H30" s="507"/>
      <c r="I30" s="149"/>
      <c r="J30" s="149"/>
      <c r="K30" s="149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149"/>
      <c r="K31" s="149"/>
    </row>
    <row r="32" spans="1:11">
      <c r="A32" s="228" t="s">
        <v>66</v>
      </c>
      <c r="B32" s="228"/>
      <c r="C32" s="228"/>
      <c r="D32" s="228"/>
      <c r="E32" s="228"/>
      <c r="F32" s="228"/>
      <c r="G32" s="228"/>
      <c r="H32" s="228">
        <v>30</v>
      </c>
      <c r="I32" s="149"/>
      <c r="J32" s="149"/>
      <c r="K32" s="149"/>
    </row>
    <row r="33" spans="1:11">
      <c r="A33" s="47"/>
      <c r="B33" s="47"/>
      <c r="C33" s="47"/>
      <c r="D33" s="47"/>
      <c r="E33" s="47"/>
      <c r="F33" s="47"/>
      <c r="G33" s="47"/>
      <c r="H33" s="47"/>
      <c r="I33" s="47"/>
      <c r="J33" s="149"/>
      <c r="K33" s="149"/>
    </row>
    <row r="34" spans="1:11">
      <c r="A34" s="45"/>
      <c r="B34" s="227"/>
      <c r="C34" s="44"/>
      <c r="D34" s="44"/>
      <c r="E34" s="44"/>
      <c r="F34" s="44"/>
      <c r="G34" s="44"/>
      <c r="H34" s="44"/>
      <c r="I34" s="44"/>
      <c r="J34" s="149"/>
      <c r="K34" s="149"/>
    </row>
    <row r="35" spans="1:11">
      <c r="A35" s="45"/>
      <c r="B35" s="227"/>
      <c r="C35" s="44"/>
      <c r="D35" s="44"/>
      <c r="E35" s="44"/>
      <c r="F35" s="44"/>
      <c r="G35" s="44"/>
      <c r="H35" s="44"/>
      <c r="I35" s="44"/>
      <c r="J35" s="149"/>
      <c r="K35" s="149"/>
    </row>
    <row r="36" spans="1:11" ht="18">
      <c r="A36" s="507" t="s">
        <v>68</v>
      </c>
      <c r="B36" s="507"/>
      <c r="C36" s="44"/>
      <c r="D36" s="44"/>
      <c r="E36" s="44"/>
      <c r="F36" s="44"/>
      <c r="G36" s="44"/>
      <c r="H36" s="44"/>
      <c r="I36" s="44"/>
      <c r="J36" s="149"/>
      <c r="K36" s="149"/>
    </row>
    <row r="37" spans="1:11">
      <c r="A37" s="44"/>
      <c r="B37" s="44"/>
      <c r="C37" s="44"/>
      <c r="D37" s="44"/>
      <c r="E37" s="44"/>
      <c r="F37" s="44"/>
      <c r="G37" s="44"/>
      <c r="H37" s="44"/>
      <c r="I37" s="44"/>
      <c r="J37" s="149"/>
      <c r="K37" s="149"/>
    </row>
    <row r="38" spans="1:11" ht="57">
      <c r="A38" s="185" t="s">
        <v>8</v>
      </c>
      <c r="B38" s="185" t="s">
        <v>9</v>
      </c>
      <c r="C38" s="185" t="s">
        <v>10</v>
      </c>
      <c r="D38" s="185" t="s">
        <v>69</v>
      </c>
      <c r="E38" s="44"/>
      <c r="F38" s="44"/>
      <c r="G38" s="44"/>
      <c r="H38" s="44"/>
      <c r="I38" s="44"/>
      <c r="J38" s="149"/>
      <c r="K38" s="149"/>
    </row>
    <row r="39" spans="1:11">
      <c r="A39" s="230">
        <v>135</v>
      </c>
      <c r="B39" s="230">
        <v>135</v>
      </c>
      <c r="C39" s="230">
        <v>135</v>
      </c>
      <c r="D39" s="231">
        <v>0</v>
      </c>
      <c r="E39" s="44"/>
      <c r="F39" s="44"/>
      <c r="G39" s="44"/>
      <c r="H39" s="44"/>
      <c r="I39" s="44"/>
      <c r="J39" s="149"/>
      <c r="K39" s="149"/>
    </row>
    <row r="40" spans="1:11">
      <c r="A40" s="44"/>
      <c r="B40" s="44"/>
      <c r="C40" s="44"/>
      <c r="D40" s="44"/>
      <c r="E40" s="44"/>
      <c r="F40" s="44"/>
      <c r="G40" s="44"/>
      <c r="H40" s="44"/>
      <c r="I40" s="44"/>
      <c r="J40" s="149"/>
      <c r="K40" s="149"/>
    </row>
    <row r="41" spans="1:11">
      <c r="A41" s="44"/>
      <c r="B41" s="44"/>
      <c r="C41" s="44"/>
      <c r="D41" s="44"/>
      <c r="E41" s="44"/>
      <c r="F41" s="44"/>
      <c r="G41" s="44"/>
      <c r="H41" s="44"/>
      <c r="I41" s="44"/>
      <c r="J41" s="149"/>
      <c r="K41" s="149"/>
    </row>
    <row r="42" spans="1:11">
      <c r="A42" s="44"/>
      <c r="B42" s="44"/>
      <c r="C42" s="44"/>
      <c r="D42" s="44"/>
      <c r="E42" s="44"/>
      <c r="F42" s="44"/>
      <c r="G42" s="44"/>
      <c r="H42" s="44"/>
      <c r="I42" s="44"/>
      <c r="J42" s="149"/>
      <c r="K42" s="149"/>
    </row>
    <row r="43" spans="1:11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</row>
  </sheetData>
  <mergeCells count="21">
    <mergeCell ref="A19:J19"/>
    <mergeCell ref="A36:B36"/>
    <mergeCell ref="A27:B27"/>
    <mergeCell ref="A30:H30"/>
    <mergeCell ref="A11:I11"/>
    <mergeCell ref="A21:F21"/>
    <mergeCell ref="A24:J24"/>
    <mergeCell ref="A26:B26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2"/>
  <sheetViews>
    <sheetView workbookViewId="0">
      <selection activeCell="A16" sqref="A16:G16"/>
    </sheetView>
  </sheetViews>
  <sheetFormatPr baseColWidth="10" defaultRowHeight="15"/>
  <cols>
    <col min="1" max="1" width="15.7109375" customWidth="1"/>
    <col min="2" max="2" width="28.28515625" customWidth="1"/>
    <col min="3" max="3" width="13.28515625" customWidth="1"/>
    <col min="4" max="4" width="13.42578125" customWidth="1"/>
    <col min="5" max="7" width="13.5703125" customWidth="1"/>
    <col min="8" max="10" width="12.28515625" customWidth="1"/>
  </cols>
  <sheetData>
    <row r="1" spans="1:10" s="98" customFormat="1"/>
    <row r="2" spans="1:10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>
      <c r="A3" s="516" t="s">
        <v>54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0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>
      <c r="A5" s="516" t="s">
        <v>70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0">
      <c r="A6" s="517" t="s">
        <v>56</v>
      </c>
      <c r="B6" s="517"/>
      <c r="C6" s="517"/>
      <c r="D6" s="517"/>
      <c r="E6" s="517"/>
      <c r="F6" s="517"/>
      <c r="G6" s="517"/>
      <c r="H6" s="517"/>
      <c r="I6" s="517"/>
      <c r="J6" s="517"/>
    </row>
    <row r="7" spans="1:10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0" ht="30.75" thickBot="1">
      <c r="A8" s="61" t="s">
        <v>57</v>
      </c>
      <c r="B8" s="503" t="s">
        <v>72</v>
      </c>
      <c r="C8" s="504"/>
      <c r="D8" s="504"/>
      <c r="E8" s="504"/>
      <c r="F8" s="504"/>
      <c r="G8" s="504"/>
      <c r="H8" s="504"/>
      <c r="I8" s="504"/>
      <c r="J8" s="505"/>
    </row>
    <row r="9" spans="1:10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0">
      <c r="A10" s="518" t="s">
        <v>0</v>
      </c>
      <c r="B10" s="518"/>
      <c r="C10" s="518"/>
      <c r="D10" s="518"/>
      <c r="E10" s="518"/>
      <c r="F10" s="518"/>
      <c r="G10" s="518"/>
      <c r="H10" s="518"/>
      <c r="I10" s="518"/>
      <c r="J10" s="518"/>
    </row>
    <row r="11" spans="1:10">
      <c r="A11" s="477"/>
      <c r="B11" s="477"/>
      <c r="C11" s="477"/>
      <c r="D11" s="477"/>
      <c r="E11" s="477"/>
      <c r="F11" s="477"/>
      <c r="G11" s="477"/>
      <c r="H11" s="477"/>
      <c r="I11" s="477"/>
      <c r="J11" s="36"/>
    </row>
    <row r="12" spans="1:10">
      <c r="A12" s="524" t="s">
        <v>154</v>
      </c>
      <c r="B12" s="524"/>
      <c r="C12" s="524" t="s">
        <v>74</v>
      </c>
      <c r="D12" s="524" t="s">
        <v>2</v>
      </c>
      <c r="E12" s="524" t="s">
        <v>3</v>
      </c>
      <c r="F12" s="524"/>
      <c r="G12" s="524" t="s">
        <v>4</v>
      </c>
      <c r="H12" s="187"/>
      <c r="I12" s="187"/>
      <c r="J12" s="187"/>
    </row>
    <row r="13" spans="1:10">
      <c r="A13" s="524"/>
      <c r="B13" s="524"/>
      <c r="C13" s="524"/>
      <c r="D13" s="524"/>
      <c r="E13" s="524"/>
      <c r="F13" s="524"/>
      <c r="G13" s="524"/>
      <c r="H13" s="187"/>
      <c r="I13" s="187"/>
      <c r="J13" s="187"/>
    </row>
    <row r="14" spans="1:10">
      <c r="A14" s="524"/>
      <c r="B14" s="524"/>
      <c r="C14" s="524"/>
      <c r="D14" s="524"/>
      <c r="E14" s="524" t="s">
        <v>75</v>
      </c>
      <c r="F14" s="524" t="s">
        <v>76</v>
      </c>
      <c r="G14" s="524"/>
      <c r="H14" s="187"/>
      <c r="I14" s="187"/>
      <c r="J14" s="187"/>
    </row>
    <row r="15" spans="1:10" ht="42.75">
      <c r="A15" s="189" t="s">
        <v>5</v>
      </c>
      <c r="B15" s="189" t="s">
        <v>61</v>
      </c>
      <c r="C15" s="524"/>
      <c r="D15" s="524"/>
      <c r="E15" s="524"/>
      <c r="F15" s="524"/>
      <c r="G15" s="524"/>
      <c r="H15" s="187"/>
      <c r="I15" s="187"/>
      <c r="J15" s="187"/>
    </row>
    <row r="16" spans="1:10" ht="79.5" customHeight="1">
      <c r="A16" s="197">
        <v>12702</v>
      </c>
      <c r="B16" s="198"/>
      <c r="C16" s="197">
        <v>298</v>
      </c>
      <c r="D16" s="197">
        <v>1161</v>
      </c>
      <c r="E16" s="197">
        <v>12826</v>
      </c>
      <c r="F16" s="198"/>
      <c r="G16" s="197"/>
      <c r="H16" s="187"/>
      <c r="I16" s="187"/>
      <c r="J16" s="187"/>
    </row>
    <row r="17" spans="1:10">
      <c r="A17" s="199"/>
      <c r="B17" s="199"/>
      <c r="C17" s="199"/>
      <c r="D17" s="199"/>
      <c r="E17" s="199"/>
      <c r="F17" s="199"/>
      <c r="G17" s="199"/>
      <c r="H17" s="199"/>
      <c r="I17" s="199"/>
      <c r="J17" s="187"/>
    </row>
    <row r="18" spans="1:10" ht="34.5" customHeight="1">
      <c r="A18" s="492" t="s">
        <v>77</v>
      </c>
      <c r="B18" s="492"/>
      <c r="C18" s="492"/>
      <c r="D18" s="492"/>
      <c r="E18" s="492"/>
      <c r="F18" s="492"/>
      <c r="G18" s="492"/>
      <c r="H18" s="492"/>
      <c r="I18" s="492"/>
      <c r="J18" s="492"/>
    </row>
    <row r="19" spans="1:10" s="376" customFormat="1" ht="56.25" customHeight="1">
      <c r="A19" s="493" t="s">
        <v>162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>
      <c r="A20" s="200"/>
      <c r="B20" s="190"/>
      <c r="C20" s="190"/>
      <c r="D20" s="190"/>
      <c r="E20" s="190"/>
      <c r="F20" s="190"/>
      <c r="G20" s="190"/>
      <c r="H20" s="190"/>
      <c r="I20" s="190"/>
      <c r="J20" s="196"/>
    </row>
    <row r="21" spans="1:10">
      <c r="A21" s="494" t="s">
        <v>156</v>
      </c>
      <c r="B21" s="495"/>
      <c r="C21" s="495"/>
      <c r="D21" s="495"/>
      <c r="E21" s="495"/>
      <c r="F21" s="497"/>
      <c r="G21" s="203">
        <v>25</v>
      </c>
      <c r="H21" s="187"/>
      <c r="I21" s="187"/>
      <c r="J21" s="196"/>
    </row>
    <row r="22" spans="1:10">
      <c r="A22" s="200"/>
      <c r="B22" s="190"/>
      <c r="C22" s="190"/>
      <c r="D22" s="190"/>
      <c r="E22" s="190"/>
      <c r="F22" s="190"/>
      <c r="G22" s="190"/>
      <c r="H22" s="190"/>
      <c r="I22" s="190"/>
      <c r="J22" s="196"/>
    </row>
    <row r="23" spans="1:10">
      <c r="A23" s="200"/>
      <c r="B23" s="190"/>
      <c r="C23" s="190"/>
      <c r="D23" s="190"/>
      <c r="E23" s="190"/>
      <c r="F23" s="190"/>
      <c r="G23" s="190"/>
      <c r="H23" s="190"/>
      <c r="I23" s="190"/>
      <c r="J23" s="196"/>
    </row>
    <row r="24" spans="1:10">
      <c r="A24" s="525" t="s">
        <v>63</v>
      </c>
      <c r="B24" s="525"/>
      <c r="C24" s="525"/>
      <c r="D24" s="525"/>
      <c r="E24" s="525"/>
      <c r="F24" s="525"/>
      <c r="G24" s="525"/>
      <c r="H24" s="525"/>
      <c r="I24" s="525"/>
      <c r="J24" s="525"/>
    </row>
    <row r="25" spans="1:10">
      <c r="A25" s="200"/>
      <c r="B25" s="190"/>
      <c r="C25" s="190"/>
      <c r="D25" s="190"/>
      <c r="E25" s="190"/>
      <c r="F25" s="190"/>
      <c r="G25" s="190"/>
      <c r="H25" s="190"/>
      <c r="I25" s="190"/>
      <c r="J25" s="187"/>
    </row>
    <row r="26" spans="1:10">
      <c r="A26" s="523" t="s">
        <v>64</v>
      </c>
      <c r="B26" s="523"/>
      <c r="C26" s="202">
        <v>1383</v>
      </c>
      <c r="D26" s="190"/>
      <c r="E26" s="190"/>
      <c r="F26" s="190"/>
      <c r="G26" s="190"/>
      <c r="H26" s="190"/>
      <c r="I26" s="190"/>
      <c r="J26" s="187"/>
    </row>
    <row r="27" spans="1:10">
      <c r="A27" s="523" t="s">
        <v>65</v>
      </c>
      <c r="B27" s="523"/>
      <c r="C27" s="202">
        <v>1325</v>
      </c>
      <c r="D27" s="190"/>
      <c r="E27" s="190"/>
      <c r="F27" s="190"/>
      <c r="G27" s="190"/>
      <c r="H27" s="190"/>
      <c r="I27" s="190"/>
      <c r="J27" s="187"/>
    </row>
    <row r="28" spans="1:10">
      <c r="A28" s="187"/>
      <c r="B28" s="187"/>
      <c r="C28" s="187"/>
      <c r="D28" s="187"/>
      <c r="E28" s="187"/>
      <c r="F28" s="187"/>
      <c r="G28" s="187"/>
      <c r="H28" s="187"/>
      <c r="I28" s="187"/>
      <c r="J28" s="187"/>
    </row>
    <row r="29" spans="1:10">
      <c r="A29" s="187"/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ht="18">
      <c r="A30" s="522" t="s">
        <v>7</v>
      </c>
      <c r="B30" s="522"/>
      <c r="C30" s="522"/>
      <c r="D30" s="522"/>
      <c r="E30" s="522"/>
      <c r="F30" s="522"/>
      <c r="G30" s="522"/>
      <c r="H30" s="522"/>
      <c r="I30" s="187"/>
      <c r="J30" s="187"/>
    </row>
    <row r="31" spans="1:10">
      <c r="A31" s="187"/>
      <c r="B31" s="187"/>
      <c r="C31" s="187"/>
      <c r="D31" s="187"/>
      <c r="E31" s="187"/>
      <c r="F31" s="187"/>
      <c r="G31" s="187"/>
      <c r="H31" s="187"/>
      <c r="I31" s="187"/>
      <c r="J31" s="187"/>
    </row>
    <row r="32" spans="1:10" ht="29.25" customHeight="1">
      <c r="A32" s="526" t="s">
        <v>66</v>
      </c>
      <c r="B32" s="527"/>
      <c r="C32" s="527"/>
      <c r="D32" s="527"/>
      <c r="E32" s="527"/>
      <c r="F32" s="527"/>
      <c r="G32" s="528"/>
      <c r="H32" s="203">
        <v>25</v>
      </c>
      <c r="I32" s="187"/>
      <c r="J32" s="187"/>
    </row>
    <row r="33" spans="1:10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>
      <c r="A34" s="205"/>
      <c r="B34" s="199"/>
      <c r="C34" s="187"/>
      <c r="D34" s="187"/>
      <c r="E34" s="191"/>
      <c r="F34" s="191"/>
      <c r="G34" s="191"/>
      <c r="H34" s="191"/>
      <c r="I34" s="191"/>
      <c r="J34" s="191"/>
    </row>
    <row r="35" spans="1:10">
      <c r="A35" s="205"/>
      <c r="B35" s="199"/>
      <c r="C35" s="187"/>
      <c r="D35" s="187"/>
      <c r="E35" s="191"/>
      <c r="F35" s="191"/>
      <c r="G35" s="191"/>
      <c r="H35" s="191"/>
      <c r="I35" s="191"/>
      <c r="J35" s="191"/>
    </row>
    <row r="36" spans="1:10" ht="18">
      <c r="A36" s="522" t="s">
        <v>68</v>
      </c>
      <c r="B36" s="522"/>
      <c r="C36" s="187"/>
      <c r="D36" s="187"/>
      <c r="E36" s="191"/>
      <c r="F36" s="191"/>
      <c r="G36" s="191"/>
      <c r="H36" s="191"/>
      <c r="I36" s="191"/>
      <c r="J36" s="191"/>
    </row>
    <row r="37" spans="1:10">
      <c r="A37" s="187"/>
      <c r="B37" s="187"/>
      <c r="C37" s="187"/>
      <c r="D37" s="187"/>
      <c r="E37" s="191"/>
      <c r="F37" s="191"/>
      <c r="G37" s="191"/>
      <c r="H37" s="191"/>
      <c r="I37" s="191"/>
      <c r="J37" s="191"/>
    </row>
    <row r="38" spans="1:10" ht="85.5">
      <c r="A38" s="189" t="s">
        <v>8</v>
      </c>
      <c r="B38" s="189" t="s">
        <v>9</v>
      </c>
      <c r="C38" s="189" t="s">
        <v>10</v>
      </c>
      <c r="D38" s="189" t="s">
        <v>69</v>
      </c>
      <c r="E38" s="191"/>
      <c r="F38" s="191"/>
      <c r="G38" s="191"/>
      <c r="H38" s="191"/>
      <c r="I38" s="191"/>
      <c r="J38" s="191"/>
    </row>
    <row r="39" spans="1:10">
      <c r="A39" s="206">
        <v>153</v>
      </c>
      <c r="B39" s="206">
        <v>153</v>
      </c>
      <c r="C39" s="206">
        <v>146</v>
      </c>
      <c r="D39" s="207">
        <v>7</v>
      </c>
      <c r="E39" s="191"/>
      <c r="F39" s="191"/>
      <c r="G39" s="191"/>
      <c r="H39" s="191"/>
      <c r="I39" s="191"/>
      <c r="J39" s="191"/>
    </row>
    <row r="40" spans="1:10">
      <c r="A40" s="191"/>
      <c r="B40" s="191"/>
      <c r="C40" s="191"/>
      <c r="D40" s="191"/>
      <c r="E40" s="191"/>
      <c r="F40" s="191"/>
      <c r="G40" s="191"/>
      <c r="H40" s="191"/>
      <c r="I40" s="191"/>
      <c r="J40" s="191"/>
    </row>
    <row r="41" spans="1:10">
      <c r="A41" s="191"/>
      <c r="B41" s="191"/>
      <c r="C41" s="191"/>
      <c r="D41" s="191"/>
      <c r="E41" s="191"/>
      <c r="F41" s="191"/>
      <c r="G41" s="191"/>
      <c r="H41" s="191"/>
      <c r="I41" s="191"/>
      <c r="J41" s="191"/>
    </row>
    <row r="42" spans="1:10">
      <c r="A42" s="191"/>
      <c r="B42" s="191"/>
      <c r="C42" s="191"/>
      <c r="D42" s="191"/>
      <c r="E42" s="191"/>
      <c r="F42" s="191"/>
      <c r="G42" s="191"/>
      <c r="H42" s="191"/>
      <c r="I42" s="191"/>
      <c r="J42" s="191"/>
    </row>
    <row r="43" spans="1:10">
      <c r="A43" s="191"/>
      <c r="B43" s="191"/>
      <c r="C43" s="191"/>
      <c r="D43" s="191"/>
      <c r="E43" s="191"/>
      <c r="F43" s="191"/>
      <c r="G43" s="191"/>
      <c r="H43" s="191"/>
      <c r="I43" s="191"/>
      <c r="J43" s="191"/>
    </row>
    <row r="44" spans="1:10">
      <c r="A44" s="191"/>
      <c r="B44" s="191"/>
      <c r="C44" s="191"/>
      <c r="D44" s="191"/>
      <c r="E44" s="191"/>
      <c r="F44" s="191"/>
      <c r="G44" s="191"/>
      <c r="H44" s="191"/>
      <c r="I44" s="191"/>
      <c r="J44" s="191"/>
    </row>
    <row r="45" spans="1:10">
      <c r="A45" s="191"/>
      <c r="B45" s="191"/>
      <c r="C45" s="191"/>
      <c r="D45" s="191"/>
      <c r="E45" s="191"/>
      <c r="F45" s="191"/>
      <c r="G45" s="191"/>
      <c r="H45" s="191"/>
      <c r="I45" s="191"/>
      <c r="J45" s="191"/>
    </row>
    <row r="46" spans="1:10">
      <c r="A46" s="191"/>
      <c r="B46" s="191"/>
      <c r="C46" s="191"/>
      <c r="D46" s="191"/>
      <c r="E46" s="191"/>
      <c r="F46" s="191"/>
      <c r="G46" s="191"/>
      <c r="H46" s="191"/>
      <c r="I46" s="191"/>
      <c r="J46" s="191"/>
    </row>
    <row r="47" spans="1:10">
      <c r="A47" s="191"/>
      <c r="B47" s="191"/>
      <c r="C47" s="191"/>
      <c r="D47" s="191"/>
      <c r="E47" s="191"/>
      <c r="F47" s="191"/>
      <c r="G47" s="191"/>
      <c r="H47" s="191"/>
      <c r="I47" s="191"/>
      <c r="J47" s="191"/>
    </row>
    <row r="48" spans="1:10">
      <c r="A48" s="191"/>
      <c r="B48" s="191"/>
      <c r="C48" s="191"/>
      <c r="D48" s="191"/>
      <c r="E48" s="191"/>
      <c r="F48" s="191"/>
      <c r="G48" s="191"/>
      <c r="H48" s="191"/>
      <c r="I48" s="191"/>
      <c r="J48" s="191"/>
    </row>
    <row r="49" spans="1:10">
      <c r="A49" s="191"/>
      <c r="B49" s="191"/>
      <c r="C49" s="191"/>
      <c r="D49" s="191"/>
      <c r="E49" s="191"/>
      <c r="F49" s="191"/>
      <c r="G49" s="191"/>
      <c r="H49" s="191"/>
      <c r="I49" s="191"/>
      <c r="J49" s="191"/>
    </row>
    <row r="50" spans="1:10">
      <c r="A50" s="191"/>
      <c r="B50" s="191"/>
      <c r="C50" s="191"/>
      <c r="D50" s="191"/>
      <c r="E50" s="191"/>
      <c r="F50" s="191"/>
      <c r="G50" s="191"/>
      <c r="H50" s="191"/>
      <c r="I50" s="191"/>
      <c r="J50" s="191"/>
    </row>
    <row r="51" spans="1:10">
      <c r="A51" s="191"/>
      <c r="B51" s="191"/>
      <c r="C51" s="191"/>
      <c r="D51" s="191"/>
      <c r="E51" s="191"/>
      <c r="F51" s="191"/>
      <c r="G51" s="191"/>
      <c r="H51" s="191"/>
      <c r="I51" s="191"/>
      <c r="J51" s="191"/>
    </row>
    <row r="52" spans="1:10">
      <c r="A52" s="191"/>
      <c r="B52" s="191"/>
      <c r="C52" s="191"/>
      <c r="D52" s="191"/>
      <c r="E52" s="191"/>
      <c r="F52" s="191"/>
      <c r="G52" s="191"/>
      <c r="H52" s="191"/>
      <c r="I52" s="191"/>
      <c r="J52" s="191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5"/>
  <sheetViews>
    <sheetView topLeftCell="A15" workbookViewId="0">
      <selection activeCell="A16" sqref="A16:G16"/>
    </sheetView>
  </sheetViews>
  <sheetFormatPr baseColWidth="10" defaultRowHeight="15"/>
  <cols>
    <col min="1" max="1" width="13.140625" customWidth="1"/>
    <col min="2" max="2" width="13.85546875" customWidth="1"/>
    <col min="3" max="10" width="12.28515625" customWidth="1"/>
  </cols>
  <sheetData>
    <row r="1" spans="1:10" s="98" customFormat="1"/>
    <row r="2" spans="1:10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>
      <c r="A3" s="529" t="s">
        <v>54</v>
      </c>
      <c r="B3" s="529"/>
      <c r="C3" s="529"/>
      <c r="D3" s="529"/>
      <c r="E3" s="529"/>
      <c r="F3" s="529"/>
      <c r="G3" s="529"/>
      <c r="H3" s="529"/>
      <c r="I3" s="529"/>
      <c r="J3" s="529"/>
    </row>
    <row r="4" spans="1:10">
      <c r="A4" s="50"/>
      <c r="B4" s="51"/>
      <c r="C4" s="51"/>
      <c r="D4" s="51"/>
      <c r="E4" s="51"/>
      <c r="F4" s="51"/>
      <c r="G4" s="51"/>
      <c r="H4" s="51"/>
      <c r="I4" s="51"/>
      <c r="J4" s="51"/>
    </row>
    <row r="5" spans="1:10">
      <c r="A5" s="529" t="s">
        <v>55</v>
      </c>
      <c r="B5" s="529"/>
      <c r="C5" s="529"/>
      <c r="D5" s="529"/>
      <c r="E5" s="529"/>
      <c r="F5" s="529"/>
      <c r="G5" s="529"/>
      <c r="H5" s="529"/>
      <c r="I5" s="529"/>
      <c r="J5" s="529"/>
    </row>
    <row r="6" spans="1:10">
      <c r="A6" s="530" t="s">
        <v>56</v>
      </c>
      <c r="B6" s="530"/>
      <c r="C6" s="530"/>
      <c r="D6" s="530"/>
      <c r="E6" s="530"/>
      <c r="F6" s="530"/>
      <c r="G6" s="530"/>
      <c r="H6" s="530"/>
      <c r="I6" s="530"/>
      <c r="J6" s="530"/>
    </row>
    <row r="7" spans="1:10" ht="15.75" thickBot="1">
      <c r="A7" s="49"/>
      <c r="B7" s="49"/>
      <c r="C7" s="49"/>
      <c r="D7" s="49"/>
      <c r="E7" s="49"/>
      <c r="F7" s="49"/>
      <c r="G7" s="49"/>
      <c r="H7" s="49"/>
      <c r="I7" s="49"/>
      <c r="J7" s="49"/>
    </row>
    <row r="8" spans="1:10" ht="30.75" thickBot="1">
      <c r="A8" s="61" t="s">
        <v>57</v>
      </c>
      <c r="B8" s="503" t="s">
        <v>73</v>
      </c>
      <c r="C8" s="504"/>
      <c r="D8" s="504"/>
      <c r="E8" s="504"/>
      <c r="F8" s="504"/>
      <c r="G8" s="504"/>
      <c r="H8" s="504"/>
      <c r="I8" s="504"/>
      <c r="J8" s="505"/>
    </row>
    <row r="9" spans="1:10">
      <c r="A9" s="52"/>
      <c r="B9" s="53"/>
      <c r="C9" s="53"/>
      <c r="D9" s="53"/>
      <c r="E9" s="53"/>
      <c r="F9" s="53"/>
      <c r="G9" s="53"/>
      <c r="H9" s="53"/>
      <c r="I9" s="53"/>
      <c r="J9" s="49"/>
    </row>
    <row r="10" spans="1:10">
      <c r="A10" s="531" t="s">
        <v>0</v>
      </c>
      <c r="B10" s="531"/>
      <c r="C10" s="531"/>
      <c r="D10" s="531"/>
      <c r="E10" s="531"/>
      <c r="F10" s="531"/>
      <c r="G10" s="531"/>
      <c r="H10" s="531"/>
      <c r="I10" s="531"/>
      <c r="J10" s="531"/>
    </row>
    <row r="11" spans="1:10">
      <c r="A11" s="532"/>
      <c r="B11" s="532"/>
      <c r="C11" s="532"/>
      <c r="D11" s="532"/>
      <c r="E11" s="532"/>
      <c r="F11" s="532"/>
      <c r="G11" s="532"/>
      <c r="H11" s="532"/>
      <c r="I11" s="532"/>
      <c r="J11" s="49"/>
    </row>
    <row r="12" spans="1:10">
      <c r="A12" s="502" t="s">
        <v>154</v>
      </c>
      <c r="B12" s="502"/>
      <c r="C12" s="502" t="s">
        <v>58</v>
      </c>
      <c r="D12" s="502" t="s">
        <v>2</v>
      </c>
      <c r="E12" s="502" t="s">
        <v>3</v>
      </c>
      <c r="F12" s="502"/>
      <c r="G12" s="502" t="s">
        <v>4</v>
      </c>
      <c r="H12" s="149"/>
      <c r="I12" s="149"/>
      <c r="J12" s="149"/>
    </row>
    <row r="13" spans="1:10">
      <c r="A13" s="502"/>
      <c r="B13" s="502"/>
      <c r="C13" s="502"/>
      <c r="D13" s="502"/>
      <c r="E13" s="502"/>
      <c r="F13" s="502"/>
      <c r="G13" s="502"/>
      <c r="H13" s="149"/>
      <c r="I13" s="149"/>
      <c r="J13" s="149"/>
    </row>
    <row r="14" spans="1:10">
      <c r="A14" s="502"/>
      <c r="B14" s="502"/>
      <c r="C14" s="502"/>
      <c r="D14" s="502"/>
      <c r="E14" s="502" t="s">
        <v>59</v>
      </c>
      <c r="F14" s="502" t="s">
        <v>60</v>
      </c>
      <c r="G14" s="502"/>
      <c r="H14" s="149"/>
      <c r="I14" s="149"/>
      <c r="J14" s="149"/>
    </row>
    <row r="15" spans="1:10" ht="57">
      <c r="A15" s="185" t="s">
        <v>5</v>
      </c>
      <c r="B15" s="185" t="s">
        <v>61</v>
      </c>
      <c r="C15" s="502"/>
      <c r="D15" s="502"/>
      <c r="E15" s="502"/>
      <c r="F15" s="502"/>
      <c r="G15" s="502"/>
      <c r="H15" s="149"/>
      <c r="I15" s="149"/>
      <c r="J15" s="149"/>
    </row>
    <row r="16" spans="1:10">
      <c r="A16" s="184">
        <v>20028</v>
      </c>
      <c r="B16" s="184">
        <v>0</v>
      </c>
      <c r="C16" s="184">
        <v>677</v>
      </c>
      <c r="D16" s="184">
        <v>1391</v>
      </c>
      <c r="E16" s="184">
        <v>20037</v>
      </c>
      <c r="F16" s="184">
        <v>0</v>
      </c>
      <c r="G16" s="184">
        <v>0</v>
      </c>
      <c r="H16" s="149"/>
      <c r="I16" s="149"/>
      <c r="J16" s="149"/>
    </row>
    <row r="17" spans="1:11">
      <c r="A17" s="227"/>
      <c r="B17" s="227"/>
      <c r="C17" s="227"/>
      <c r="D17" s="227"/>
      <c r="E17" s="227"/>
      <c r="F17" s="227"/>
      <c r="G17" s="227"/>
      <c r="H17" s="227"/>
      <c r="I17" s="227"/>
      <c r="J17" s="149"/>
    </row>
    <row r="18" spans="1:11" ht="33.75" customHeight="1">
      <c r="A18" s="506" t="s">
        <v>163</v>
      </c>
      <c r="B18" s="506"/>
      <c r="C18" s="506"/>
      <c r="D18" s="506"/>
      <c r="E18" s="506"/>
      <c r="F18" s="506"/>
      <c r="G18" s="506"/>
      <c r="H18" s="506"/>
      <c r="I18" s="506"/>
      <c r="J18" s="506"/>
    </row>
    <row r="19" spans="1:11" s="376" customFormat="1" ht="56.25" customHeight="1">
      <c r="A19" s="493" t="s">
        <v>161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1">
      <c r="A20" s="46"/>
      <c r="B20" s="152"/>
      <c r="C20" s="152"/>
      <c r="D20" s="152"/>
      <c r="E20" s="152"/>
      <c r="F20" s="152"/>
      <c r="G20" s="152"/>
      <c r="H20" s="152"/>
      <c r="I20" s="152"/>
      <c r="J20" s="44"/>
    </row>
    <row r="21" spans="1:11">
      <c r="A21" s="323" t="s">
        <v>156</v>
      </c>
      <c r="B21" s="324"/>
      <c r="C21" s="324"/>
      <c r="D21" s="324"/>
      <c r="E21" s="324"/>
      <c r="F21" s="325"/>
      <c r="G21" s="326"/>
      <c r="H21" s="329">
        <v>45</v>
      </c>
      <c r="I21" s="149"/>
      <c r="J21" s="44"/>
    </row>
    <row r="22" spans="1:11">
      <c r="A22" s="46"/>
      <c r="B22" s="152"/>
      <c r="C22" s="152"/>
      <c r="D22" s="152"/>
      <c r="E22" s="152"/>
      <c r="F22" s="152"/>
      <c r="G22" s="152"/>
      <c r="H22" s="152"/>
      <c r="I22" s="152"/>
      <c r="J22" s="44"/>
    </row>
    <row r="23" spans="1:11">
      <c r="A23" s="46"/>
      <c r="B23" s="152"/>
      <c r="C23" s="152"/>
      <c r="D23" s="152"/>
      <c r="E23" s="152"/>
      <c r="F23" s="152"/>
      <c r="G23" s="152"/>
      <c r="H23" s="152"/>
      <c r="I23" s="152"/>
      <c r="J23" s="44"/>
    </row>
    <row r="24" spans="1:11">
      <c r="A24" s="515" t="s">
        <v>63</v>
      </c>
      <c r="B24" s="515"/>
      <c r="C24" s="515"/>
      <c r="D24" s="515"/>
      <c r="E24" s="515"/>
      <c r="F24" s="515"/>
      <c r="G24" s="515"/>
      <c r="H24" s="515"/>
      <c r="I24" s="515"/>
      <c r="J24" s="515"/>
    </row>
    <row r="25" spans="1:11">
      <c r="A25" s="46"/>
      <c r="B25" s="152"/>
      <c r="C25" s="152"/>
      <c r="D25" s="152"/>
      <c r="E25" s="152"/>
      <c r="F25" s="152"/>
      <c r="G25" s="152"/>
      <c r="H25" s="152"/>
      <c r="I25" s="152"/>
      <c r="J25" s="149"/>
    </row>
    <row r="26" spans="1:11">
      <c r="A26" s="508" t="s">
        <v>64</v>
      </c>
      <c r="B26" s="508"/>
      <c r="C26" s="229">
        <v>2296</v>
      </c>
      <c r="D26" s="152"/>
      <c r="E26" s="152"/>
      <c r="F26" s="152"/>
      <c r="G26" s="152"/>
      <c r="H26" s="152"/>
      <c r="I26" s="152"/>
      <c r="J26" s="149"/>
    </row>
    <row r="27" spans="1:11">
      <c r="A27" s="508" t="s">
        <v>65</v>
      </c>
      <c r="B27" s="508"/>
      <c r="C27" s="229">
        <v>2145</v>
      </c>
      <c r="D27" s="152"/>
      <c r="E27" s="152"/>
      <c r="F27" s="152"/>
      <c r="G27" s="152"/>
      <c r="H27" s="152"/>
      <c r="I27" s="152"/>
      <c r="J27" s="149"/>
    </row>
    <row r="28" spans="1:11">
      <c r="A28" s="149"/>
      <c r="B28" s="149"/>
      <c r="C28" s="149"/>
      <c r="D28" s="149"/>
      <c r="E28" s="149"/>
      <c r="F28" s="149"/>
      <c r="G28" s="149"/>
      <c r="H28" s="149"/>
      <c r="I28" s="149"/>
      <c r="J28" s="149"/>
    </row>
    <row r="29" spans="1:11">
      <c r="A29" s="149"/>
      <c r="B29" s="149"/>
      <c r="C29" s="149"/>
      <c r="D29" s="149"/>
      <c r="E29" s="149"/>
      <c r="F29" s="149"/>
      <c r="G29" s="149"/>
      <c r="H29" s="149"/>
      <c r="I29" s="149"/>
      <c r="J29" s="149"/>
    </row>
    <row r="30" spans="1:11" ht="18">
      <c r="A30" s="507" t="s">
        <v>7</v>
      </c>
      <c r="B30" s="507"/>
      <c r="C30" s="507"/>
      <c r="D30" s="507"/>
      <c r="E30" s="507"/>
      <c r="F30" s="507"/>
      <c r="G30" s="507"/>
      <c r="H30" s="507"/>
      <c r="I30" s="149"/>
      <c r="J30" s="149"/>
    </row>
    <row r="31" spans="1:11">
      <c r="A31" s="149"/>
      <c r="B31" s="149"/>
      <c r="C31" s="149"/>
      <c r="D31" s="149"/>
      <c r="E31" s="149"/>
      <c r="F31" s="149"/>
      <c r="G31" s="149"/>
      <c r="H31" s="149"/>
      <c r="I31" s="149"/>
      <c r="J31" s="149"/>
    </row>
    <row r="32" spans="1:11">
      <c r="A32" s="533" t="s">
        <v>66</v>
      </c>
      <c r="B32" s="533"/>
      <c r="C32" s="533"/>
      <c r="D32" s="533"/>
      <c r="E32" s="533"/>
      <c r="F32" s="533"/>
      <c r="G32" s="533"/>
      <c r="H32" s="533"/>
      <c r="I32" s="533"/>
      <c r="J32" s="533"/>
      <c r="K32" s="329">
        <v>45</v>
      </c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>
      <c r="A34" s="45"/>
      <c r="B34" s="227"/>
      <c r="C34" s="149"/>
      <c r="D34" s="149"/>
      <c r="E34" s="37"/>
      <c r="F34" s="37"/>
      <c r="G34" s="37"/>
      <c r="H34" s="37"/>
      <c r="I34" s="37"/>
      <c r="J34" s="37"/>
    </row>
    <row r="35" spans="1:10">
      <c r="A35" s="45"/>
      <c r="B35" s="227"/>
      <c r="C35" s="149"/>
      <c r="D35" s="149"/>
      <c r="E35" s="37"/>
      <c r="F35" s="37"/>
      <c r="G35" s="37"/>
      <c r="H35" s="37"/>
      <c r="I35" s="37"/>
      <c r="J35" s="37"/>
    </row>
    <row r="36" spans="1:10" ht="18">
      <c r="A36" s="507" t="s">
        <v>68</v>
      </c>
      <c r="B36" s="507"/>
      <c r="C36" s="149"/>
      <c r="D36" s="149"/>
      <c r="E36" s="37"/>
      <c r="F36" s="37"/>
      <c r="G36" s="37"/>
      <c r="H36" s="37"/>
      <c r="I36" s="37"/>
      <c r="J36" s="37"/>
    </row>
    <row r="37" spans="1:10">
      <c r="A37" s="149"/>
      <c r="B37" s="149"/>
      <c r="C37" s="149"/>
      <c r="D37" s="149"/>
      <c r="E37" s="37"/>
      <c r="F37" s="37"/>
      <c r="G37" s="37"/>
      <c r="H37" s="37"/>
      <c r="I37" s="37"/>
      <c r="J37" s="37"/>
    </row>
    <row r="38" spans="1:10" ht="85.5">
      <c r="A38" s="185" t="s">
        <v>8</v>
      </c>
      <c r="B38" s="185" t="s">
        <v>9</v>
      </c>
      <c r="C38" s="185" t="s">
        <v>10</v>
      </c>
      <c r="D38" s="185" t="s">
        <v>69</v>
      </c>
      <c r="E38" s="37"/>
      <c r="F38" s="37"/>
      <c r="G38" s="37"/>
      <c r="H38" s="37"/>
      <c r="I38" s="37"/>
      <c r="J38" s="37"/>
    </row>
    <row r="39" spans="1:10">
      <c r="A39" s="230">
        <v>157</v>
      </c>
      <c r="B39" s="230">
        <v>157</v>
      </c>
      <c r="C39" s="230">
        <v>157</v>
      </c>
      <c r="D39" s="231">
        <v>0</v>
      </c>
      <c r="E39" s="37"/>
      <c r="F39" s="37"/>
      <c r="G39" s="37"/>
      <c r="H39" s="37"/>
      <c r="I39" s="37"/>
      <c r="J39" s="37"/>
    </row>
    <row r="40" spans="1:10">
      <c r="A40" s="37"/>
      <c r="B40" s="37"/>
      <c r="C40" s="37"/>
      <c r="D40" s="37"/>
      <c r="E40" s="37"/>
      <c r="F40" s="37"/>
      <c r="G40" s="37"/>
      <c r="H40" s="37"/>
      <c r="I40" s="149"/>
      <c r="J40" s="149"/>
    </row>
    <row r="41" spans="1:10">
      <c r="A41" s="37"/>
      <c r="B41" s="37"/>
      <c r="C41" s="37"/>
      <c r="D41" s="37"/>
      <c r="E41" s="37"/>
      <c r="F41" s="37"/>
      <c r="G41" s="37"/>
      <c r="H41" s="37"/>
      <c r="I41" s="149"/>
      <c r="J41" s="149"/>
    </row>
    <row r="42" spans="1:10">
      <c r="A42" s="37"/>
      <c r="B42" s="37"/>
      <c r="C42" s="37"/>
      <c r="D42" s="37"/>
      <c r="E42" s="37"/>
      <c r="F42" s="37"/>
      <c r="G42" s="37"/>
      <c r="H42" s="37"/>
      <c r="I42" s="149"/>
      <c r="J42" s="149"/>
    </row>
    <row r="43" spans="1:10">
      <c r="A43" s="37"/>
      <c r="B43" s="37"/>
      <c r="C43" s="37"/>
      <c r="D43" s="37"/>
      <c r="E43" s="37"/>
      <c r="F43" s="37"/>
      <c r="G43" s="37"/>
      <c r="H43" s="37"/>
      <c r="I43" s="149"/>
      <c r="J43" s="149"/>
    </row>
    <row r="44" spans="1:10">
      <c r="A44" s="37"/>
      <c r="B44" s="37"/>
      <c r="C44" s="37"/>
      <c r="D44" s="37"/>
      <c r="E44" s="37"/>
      <c r="F44" s="37"/>
      <c r="G44" s="37"/>
      <c r="H44" s="37"/>
      <c r="I44" s="149"/>
      <c r="J44" s="149"/>
    </row>
    <row r="45" spans="1:10">
      <c r="A45" s="149"/>
      <c r="B45" s="149"/>
      <c r="C45" s="149"/>
      <c r="D45" s="149"/>
      <c r="E45" s="149"/>
      <c r="F45" s="149"/>
      <c r="G45" s="149"/>
      <c r="H45" s="149"/>
      <c r="I45" s="149"/>
      <c r="J45" s="149"/>
    </row>
  </sheetData>
  <mergeCells count="21">
    <mergeCell ref="A19:J19"/>
    <mergeCell ref="A36:B36"/>
    <mergeCell ref="A27:B27"/>
    <mergeCell ref="A30:H30"/>
    <mergeCell ref="A11:I11"/>
    <mergeCell ref="A24:J24"/>
    <mergeCell ref="A26:B26"/>
    <mergeCell ref="A32:J32"/>
    <mergeCell ref="D12:D15"/>
    <mergeCell ref="E14:E15"/>
    <mergeCell ref="F14:F15"/>
    <mergeCell ref="A18:J18"/>
    <mergeCell ref="A3:J3"/>
    <mergeCell ref="A5:J5"/>
    <mergeCell ref="A6:J6"/>
    <mergeCell ref="A10:J10"/>
    <mergeCell ref="E12:F13"/>
    <mergeCell ref="G12:G15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44"/>
  <sheetViews>
    <sheetView workbookViewId="0">
      <selection activeCell="A16" sqref="A16:G16"/>
    </sheetView>
  </sheetViews>
  <sheetFormatPr baseColWidth="10" defaultRowHeight="15"/>
  <cols>
    <col min="1" max="1" width="23.7109375" customWidth="1"/>
    <col min="2" max="2" width="14.140625" customWidth="1"/>
    <col min="3" max="3" width="13.7109375" customWidth="1"/>
    <col min="4" max="4" width="13.5703125" customWidth="1"/>
    <col min="5" max="5" width="13.42578125" customWidth="1"/>
    <col min="6" max="6" width="20.7109375" customWidth="1"/>
    <col min="7" max="7" width="28.7109375" customWidth="1"/>
    <col min="8" max="10" width="12.28515625" customWidth="1"/>
  </cols>
  <sheetData>
    <row r="1" spans="1:16" s="98" customFormat="1"/>
    <row r="2" spans="1:16">
      <c r="A2" s="48"/>
      <c r="B2" s="48"/>
      <c r="C2" s="48"/>
      <c r="D2" s="48"/>
      <c r="E2" s="48"/>
      <c r="F2" s="48"/>
      <c r="G2" s="48"/>
      <c r="H2" s="48"/>
      <c r="I2" s="48"/>
      <c r="J2" s="49"/>
    </row>
    <row r="3" spans="1:16">
      <c r="A3" s="534" t="s">
        <v>54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6">
      <c r="A4" s="54"/>
      <c r="B4" s="55"/>
      <c r="C4" s="55"/>
      <c r="D4" s="55"/>
      <c r="E4" s="55"/>
      <c r="F4" s="55"/>
      <c r="G4" s="55"/>
      <c r="H4" s="55"/>
      <c r="I4" s="55"/>
      <c r="J4" s="51"/>
    </row>
    <row r="5" spans="1:16">
      <c r="A5" s="534" t="s">
        <v>70</v>
      </c>
      <c r="B5" s="534"/>
      <c r="C5" s="534"/>
      <c r="D5" s="534"/>
      <c r="E5" s="534"/>
      <c r="F5" s="534"/>
      <c r="G5" s="534"/>
      <c r="H5" s="534"/>
      <c r="I5" s="534"/>
      <c r="J5" s="534"/>
    </row>
    <row r="6" spans="1:16">
      <c r="A6" s="535" t="s">
        <v>56</v>
      </c>
      <c r="B6" s="535"/>
      <c r="C6" s="535"/>
      <c r="D6" s="535"/>
      <c r="E6" s="535"/>
      <c r="F6" s="535"/>
      <c r="G6" s="535"/>
      <c r="H6" s="535"/>
      <c r="I6" s="535"/>
      <c r="J6" s="535"/>
    </row>
    <row r="7" spans="1:16" ht="15.75" thickBot="1">
      <c r="A7" s="56"/>
      <c r="B7" s="56"/>
      <c r="C7" s="56"/>
      <c r="D7" s="56"/>
      <c r="E7" s="56"/>
      <c r="F7" s="56"/>
      <c r="G7" s="56"/>
      <c r="H7" s="56"/>
      <c r="I7" s="56"/>
      <c r="J7" s="49"/>
    </row>
    <row r="8" spans="1:16" ht="15.75" thickBot="1">
      <c r="A8" s="61" t="s">
        <v>57</v>
      </c>
      <c r="B8" s="503" t="s">
        <v>78</v>
      </c>
      <c r="C8" s="504"/>
      <c r="D8" s="504"/>
      <c r="E8" s="504"/>
      <c r="F8" s="504"/>
      <c r="G8" s="504"/>
      <c r="H8" s="504"/>
      <c r="I8" s="504"/>
      <c r="J8" s="505"/>
    </row>
    <row r="9" spans="1:16">
      <c r="A9" s="57"/>
      <c r="B9" s="58"/>
      <c r="C9" s="58"/>
      <c r="D9" s="58"/>
      <c r="E9" s="58"/>
      <c r="F9" s="58"/>
      <c r="G9" s="58"/>
      <c r="H9" s="58"/>
      <c r="I9" s="58"/>
      <c r="J9" s="49"/>
    </row>
    <row r="10" spans="1:16">
      <c r="A10" s="536" t="s">
        <v>0</v>
      </c>
      <c r="B10" s="536"/>
      <c r="C10" s="536"/>
      <c r="D10" s="536"/>
      <c r="E10" s="536"/>
      <c r="F10" s="536"/>
      <c r="G10" s="536"/>
      <c r="H10" s="536"/>
      <c r="I10" s="536"/>
      <c r="J10" s="536"/>
    </row>
    <row r="11" spans="1:16">
      <c r="A11" s="477"/>
      <c r="B11" s="477"/>
      <c r="C11" s="477"/>
      <c r="D11" s="477"/>
      <c r="E11" s="477"/>
      <c r="F11" s="477"/>
      <c r="G11" s="477"/>
      <c r="H11" s="477"/>
      <c r="I11" s="477"/>
      <c r="J11" s="49"/>
    </row>
    <row r="12" spans="1:16" ht="15" customHeight="1">
      <c r="A12" s="524" t="s">
        <v>154</v>
      </c>
      <c r="B12" s="524"/>
      <c r="C12" s="524" t="s">
        <v>74</v>
      </c>
      <c r="D12" s="524" t="s">
        <v>2</v>
      </c>
      <c r="E12" s="524" t="s">
        <v>3</v>
      </c>
      <c r="F12" s="524"/>
      <c r="G12" s="524" t="s">
        <v>4</v>
      </c>
      <c r="H12" s="196"/>
      <c r="I12" s="233"/>
      <c r="J12" s="233"/>
      <c r="K12" s="233"/>
      <c r="L12" s="233"/>
      <c r="M12" s="233"/>
      <c r="N12" s="233"/>
      <c r="O12" s="233"/>
      <c r="P12" s="233"/>
    </row>
    <row r="13" spans="1:16">
      <c r="A13" s="524"/>
      <c r="B13" s="524"/>
      <c r="C13" s="524"/>
      <c r="D13" s="524"/>
      <c r="E13" s="524"/>
      <c r="F13" s="524"/>
      <c r="G13" s="524"/>
      <c r="H13" s="196"/>
      <c r="I13" s="233"/>
      <c r="J13" s="233"/>
      <c r="K13" s="233"/>
      <c r="L13" s="233"/>
      <c r="M13" s="233"/>
      <c r="N13" s="233"/>
      <c r="O13" s="233"/>
      <c r="P13" s="233"/>
    </row>
    <row r="14" spans="1:16" ht="15" customHeight="1">
      <c r="A14" s="524"/>
      <c r="B14" s="524"/>
      <c r="C14" s="524"/>
      <c r="D14" s="524"/>
      <c r="E14" s="502" t="s">
        <v>75</v>
      </c>
      <c r="F14" s="502" t="s">
        <v>76</v>
      </c>
      <c r="G14" s="524"/>
      <c r="H14" s="196"/>
      <c r="I14" s="233"/>
      <c r="J14" s="233"/>
      <c r="K14" s="233"/>
      <c r="L14" s="233"/>
      <c r="M14" s="233"/>
      <c r="N14" s="233"/>
      <c r="O14" s="233"/>
      <c r="P14" s="233"/>
    </row>
    <row r="15" spans="1:16" ht="57">
      <c r="A15" s="189" t="s">
        <v>5</v>
      </c>
      <c r="B15" s="189" t="s">
        <v>61</v>
      </c>
      <c r="C15" s="524"/>
      <c r="D15" s="524"/>
      <c r="E15" s="502"/>
      <c r="F15" s="502"/>
      <c r="G15" s="524"/>
      <c r="H15" s="196"/>
      <c r="I15" s="233"/>
      <c r="J15" s="233"/>
      <c r="K15" s="233"/>
      <c r="L15" s="233"/>
      <c r="M15" s="233"/>
      <c r="N15" s="233"/>
      <c r="O15" s="233"/>
      <c r="P15" s="233"/>
    </row>
    <row r="16" spans="1:16">
      <c r="A16" s="197">
        <v>12919</v>
      </c>
      <c r="B16" s="197">
        <v>0</v>
      </c>
      <c r="C16" s="197">
        <v>365</v>
      </c>
      <c r="D16" s="197">
        <v>1100</v>
      </c>
      <c r="E16" s="197">
        <v>12919</v>
      </c>
      <c r="F16" s="197">
        <v>0</v>
      </c>
      <c r="G16" s="197">
        <v>0</v>
      </c>
      <c r="H16" s="196"/>
      <c r="I16" s="233"/>
      <c r="J16" s="233"/>
      <c r="K16" s="233"/>
      <c r="L16" s="233"/>
      <c r="M16" s="233"/>
      <c r="N16" s="233"/>
      <c r="O16" s="233"/>
      <c r="P16" s="233"/>
    </row>
    <row r="17" spans="1:16">
      <c r="A17" s="199"/>
      <c r="B17" s="199"/>
      <c r="C17" s="199"/>
      <c r="D17" s="199"/>
      <c r="E17" s="199"/>
      <c r="F17" s="199"/>
      <c r="G17" s="199"/>
      <c r="H17" s="199"/>
      <c r="I17" s="233"/>
      <c r="J17" s="233"/>
      <c r="K17" s="233"/>
      <c r="L17" s="233"/>
      <c r="M17" s="233"/>
      <c r="N17" s="233"/>
      <c r="O17" s="233"/>
      <c r="P17" s="233"/>
    </row>
    <row r="18" spans="1:16" ht="32.25" customHeight="1">
      <c r="A18" s="492" t="s">
        <v>77</v>
      </c>
      <c r="B18" s="492"/>
      <c r="C18" s="492"/>
      <c r="D18" s="492"/>
      <c r="E18" s="492"/>
      <c r="F18" s="492"/>
      <c r="G18" s="492"/>
      <c r="H18" s="492"/>
      <c r="I18" s="492"/>
      <c r="J18" s="492"/>
      <c r="K18" s="208"/>
    </row>
    <row r="19" spans="1:16" s="376" customFormat="1" ht="56.25" customHeight="1">
      <c r="A19" s="493" t="s">
        <v>162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6">
      <c r="A20" s="200"/>
      <c r="B20" s="190"/>
      <c r="C20" s="190"/>
      <c r="D20" s="190"/>
      <c r="E20" s="190"/>
      <c r="F20" s="190"/>
      <c r="G20" s="190"/>
      <c r="H20" s="190"/>
      <c r="I20" s="190"/>
      <c r="J20" s="196"/>
      <c r="K20" s="196"/>
    </row>
    <row r="21" spans="1:16">
      <c r="A21" s="494" t="s">
        <v>156</v>
      </c>
      <c r="B21" s="495"/>
      <c r="C21" s="495"/>
      <c r="D21" s="495"/>
      <c r="E21" s="495"/>
      <c r="F21" s="497"/>
      <c r="G21" s="203">
        <v>48</v>
      </c>
      <c r="H21" s="196"/>
      <c r="I21" s="196"/>
      <c r="J21" s="196"/>
      <c r="K21" s="196"/>
    </row>
    <row r="22" spans="1:16">
      <c r="A22" s="200"/>
      <c r="B22" s="190"/>
      <c r="C22" s="190"/>
      <c r="D22" s="190"/>
      <c r="E22" s="190"/>
      <c r="F22" s="190"/>
      <c r="G22" s="190"/>
      <c r="H22" s="190"/>
      <c r="I22" s="190"/>
      <c r="J22" s="196"/>
      <c r="K22" s="196"/>
    </row>
    <row r="23" spans="1:16">
      <c r="A23" s="200"/>
      <c r="B23" s="190"/>
      <c r="C23" s="190"/>
      <c r="D23" s="190"/>
      <c r="E23" s="190"/>
      <c r="F23" s="190"/>
      <c r="G23" s="190"/>
      <c r="H23" s="190"/>
      <c r="I23" s="190"/>
      <c r="J23" s="196"/>
      <c r="K23" s="196"/>
    </row>
    <row r="24" spans="1:16">
      <c r="A24" s="525" t="s">
        <v>63</v>
      </c>
      <c r="B24" s="525"/>
      <c r="C24" s="525"/>
      <c r="D24" s="525"/>
      <c r="E24" s="525"/>
      <c r="F24" s="525"/>
      <c r="G24" s="525"/>
      <c r="H24" s="525"/>
      <c r="I24" s="525"/>
      <c r="J24" s="525"/>
      <c r="K24" s="196"/>
    </row>
    <row r="25" spans="1:16">
      <c r="A25" s="200"/>
      <c r="B25" s="190"/>
      <c r="C25" s="190"/>
      <c r="D25" s="190"/>
      <c r="E25" s="190"/>
      <c r="F25" s="190"/>
      <c r="G25" s="190"/>
      <c r="H25" s="190"/>
      <c r="I25" s="190"/>
      <c r="J25" s="196"/>
      <c r="K25" s="196"/>
    </row>
    <row r="26" spans="1:16">
      <c r="A26" s="523" t="s">
        <v>64</v>
      </c>
      <c r="B26" s="523"/>
      <c r="C26" s="202">
        <v>878</v>
      </c>
      <c r="D26" s="190"/>
      <c r="E26" s="190"/>
      <c r="F26" s="190"/>
      <c r="G26" s="190"/>
      <c r="H26" s="190"/>
      <c r="I26" s="190"/>
      <c r="J26" s="196"/>
      <c r="K26" s="196"/>
    </row>
    <row r="27" spans="1:16">
      <c r="A27" s="523" t="s">
        <v>65</v>
      </c>
      <c r="B27" s="523"/>
      <c r="C27" s="202">
        <v>877</v>
      </c>
      <c r="D27" s="190"/>
      <c r="E27" s="190"/>
      <c r="F27" s="190"/>
      <c r="G27" s="190"/>
      <c r="H27" s="190"/>
      <c r="I27" s="190"/>
      <c r="J27" s="196"/>
      <c r="K27" s="196"/>
    </row>
    <row r="28" spans="1:16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</row>
    <row r="29" spans="1:16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</row>
    <row r="30" spans="1:16" ht="18">
      <c r="A30" s="522" t="s">
        <v>7</v>
      </c>
      <c r="B30" s="522"/>
      <c r="C30" s="522"/>
      <c r="D30" s="522"/>
      <c r="E30" s="522"/>
      <c r="F30" s="522"/>
      <c r="G30" s="522"/>
      <c r="H30" s="522"/>
      <c r="I30" s="196"/>
      <c r="J30" s="196"/>
      <c r="K30" s="196"/>
    </row>
    <row r="31" spans="1:16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1:16" ht="27.75" customHeight="1">
      <c r="A32" s="526" t="s">
        <v>66</v>
      </c>
      <c r="B32" s="527"/>
      <c r="C32" s="527"/>
      <c r="D32" s="527"/>
      <c r="E32" s="527"/>
      <c r="F32" s="527"/>
      <c r="G32" s="528"/>
      <c r="H32" s="203">
        <v>48</v>
      </c>
      <c r="I32" s="196"/>
      <c r="J32" s="196"/>
      <c r="K32" s="196"/>
    </row>
    <row r="33" spans="1:1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196"/>
    </row>
    <row r="34" spans="1:11">
      <c r="A34" s="205"/>
      <c r="B34" s="199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1">
      <c r="A35" s="205"/>
      <c r="B35" s="199"/>
      <c r="C35" s="196"/>
      <c r="D35" s="196"/>
      <c r="E35" s="196"/>
      <c r="F35" s="196"/>
      <c r="G35" s="196"/>
      <c r="H35" s="196"/>
      <c r="I35" s="196"/>
      <c r="J35" s="196"/>
      <c r="K35" s="196"/>
    </row>
    <row r="36" spans="1:11" ht="18">
      <c r="A36" s="522" t="s">
        <v>68</v>
      </c>
      <c r="B36" s="522"/>
      <c r="C36" s="196"/>
      <c r="D36" s="196"/>
      <c r="E36" s="196"/>
      <c r="F36" s="196"/>
      <c r="G36" s="196"/>
      <c r="H36" s="196"/>
      <c r="I36" s="196"/>
      <c r="J36" s="196"/>
      <c r="K36" s="196"/>
    </row>
    <row r="37" spans="1:11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1:11" ht="85.5">
      <c r="A38" s="189" t="s">
        <v>8</v>
      </c>
      <c r="B38" s="189" t="s">
        <v>9</v>
      </c>
      <c r="C38" s="189" t="s">
        <v>10</v>
      </c>
      <c r="D38" s="189" t="s">
        <v>69</v>
      </c>
      <c r="E38" s="196"/>
      <c r="F38" s="196"/>
      <c r="G38" s="196"/>
      <c r="H38" s="196"/>
      <c r="I38" s="196"/>
      <c r="J38" s="196"/>
      <c r="K38" s="196"/>
    </row>
    <row r="39" spans="1:11">
      <c r="A39" s="206">
        <v>163</v>
      </c>
      <c r="B39" s="206">
        <v>163</v>
      </c>
      <c r="C39" s="206">
        <v>163</v>
      </c>
      <c r="D39" s="207">
        <v>0</v>
      </c>
      <c r="E39" s="196"/>
      <c r="F39" s="196"/>
      <c r="G39" s="196"/>
      <c r="H39" s="196"/>
      <c r="I39" s="196"/>
      <c r="J39" s="196"/>
      <c r="K39" s="196"/>
    </row>
    <row r="40" spans="1:1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</row>
    <row r="41" spans="1:1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</row>
    <row r="42" spans="1:11">
      <c r="A42" s="196"/>
      <c r="B42" s="196"/>
      <c r="C42" s="196"/>
      <c r="D42" s="196"/>
      <c r="E42" s="196"/>
      <c r="F42" s="196"/>
      <c r="G42" s="196"/>
      <c r="H42" s="196"/>
      <c r="I42" s="196"/>
      <c r="J42" s="196"/>
      <c r="K42" s="196"/>
    </row>
    <row r="43" spans="1:1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</row>
    <row r="44" spans="1:1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</row>
  </sheetData>
  <mergeCells count="22">
    <mergeCell ref="A32:G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44"/>
  <sheetViews>
    <sheetView topLeftCell="A16" workbookViewId="0">
      <selection activeCell="A16" sqref="A16:G16"/>
    </sheetView>
  </sheetViews>
  <sheetFormatPr baseColWidth="10" defaultRowHeight="15"/>
  <cols>
    <col min="1" max="1" width="13.7109375" customWidth="1"/>
    <col min="2" max="2" width="13.140625" customWidth="1"/>
    <col min="3" max="10" width="12.28515625" customWidth="1"/>
  </cols>
  <sheetData>
    <row r="1" spans="1:11" s="98" customFormat="1"/>
    <row r="3" spans="1:11">
      <c r="A3" s="516" t="s">
        <v>54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>
      <c r="A5" s="516" t="s">
        <v>70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1">
      <c r="A6" s="517" t="s">
        <v>56</v>
      </c>
      <c r="B6" s="517"/>
      <c r="C6" s="517"/>
      <c r="D6" s="517"/>
      <c r="E6" s="517"/>
      <c r="F6" s="517"/>
      <c r="G6" s="517"/>
      <c r="H6" s="517"/>
      <c r="I6" s="517"/>
      <c r="J6" s="517"/>
    </row>
    <row r="7" spans="1:11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1" ht="30.75" thickBot="1">
      <c r="A8" s="61" t="s">
        <v>57</v>
      </c>
      <c r="B8" s="503" t="s">
        <v>79</v>
      </c>
      <c r="C8" s="504"/>
      <c r="D8" s="504"/>
      <c r="E8" s="504"/>
      <c r="F8" s="504"/>
      <c r="G8" s="504"/>
      <c r="H8" s="504"/>
      <c r="I8" s="504"/>
      <c r="J8" s="505"/>
    </row>
    <row r="9" spans="1:11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1">
      <c r="A10" s="518" t="s">
        <v>0</v>
      </c>
      <c r="B10" s="518"/>
      <c r="C10" s="518"/>
      <c r="D10" s="518"/>
      <c r="E10" s="518"/>
      <c r="F10" s="518"/>
      <c r="G10" s="518"/>
      <c r="H10" s="518"/>
      <c r="I10" s="518"/>
      <c r="J10" s="518"/>
    </row>
    <row r="11" spans="1:11">
      <c r="A11" s="477"/>
      <c r="B11" s="477"/>
      <c r="C11" s="477"/>
      <c r="D11" s="477"/>
      <c r="E11" s="477"/>
      <c r="F11" s="477"/>
      <c r="G11" s="477"/>
      <c r="H11" s="477"/>
      <c r="I11" s="477"/>
      <c r="J11" s="36"/>
    </row>
    <row r="12" spans="1:11">
      <c r="A12" s="539" t="s">
        <v>154</v>
      </c>
      <c r="B12" s="539"/>
      <c r="C12" s="539" t="s">
        <v>58</v>
      </c>
      <c r="D12" s="539" t="s">
        <v>2</v>
      </c>
      <c r="E12" s="539" t="s">
        <v>3</v>
      </c>
      <c r="F12" s="539"/>
      <c r="G12" s="539" t="s">
        <v>4</v>
      </c>
      <c r="H12" s="210"/>
      <c r="I12" s="210"/>
      <c r="J12" s="210"/>
      <c r="K12" s="209"/>
    </row>
    <row r="13" spans="1:11">
      <c r="A13" s="539"/>
      <c r="B13" s="539"/>
      <c r="C13" s="539"/>
      <c r="D13" s="539"/>
      <c r="E13" s="539"/>
      <c r="F13" s="539"/>
      <c r="G13" s="539"/>
      <c r="H13" s="210"/>
      <c r="I13" s="210"/>
      <c r="J13" s="210"/>
      <c r="K13" s="209"/>
    </row>
    <row r="14" spans="1:11">
      <c r="A14" s="539"/>
      <c r="B14" s="539"/>
      <c r="C14" s="539"/>
      <c r="D14" s="539"/>
      <c r="E14" s="539" t="s">
        <v>59</v>
      </c>
      <c r="F14" s="539" t="s">
        <v>60</v>
      </c>
      <c r="G14" s="539"/>
      <c r="H14" s="210"/>
      <c r="I14" s="210"/>
      <c r="J14" s="210"/>
      <c r="K14" s="210"/>
    </row>
    <row r="15" spans="1:11" ht="42.75">
      <c r="A15" s="211" t="s">
        <v>5</v>
      </c>
      <c r="B15" s="211" t="s">
        <v>61</v>
      </c>
      <c r="C15" s="539"/>
      <c r="D15" s="539"/>
      <c r="E15" s="539"/>
      <c r="F15" s="539"/>
      <c r="G15" s="539"/>
      <c r="H15" s="210"/>
      <c r="I15" s="210"/>
      <c r="J15" s="210"/>
      <c r="K15" s="210"/>
    </row>
    <row r="16" spans="1:11">
      <c r="A16" s="212">
        <v>10190</v>
      </c>
      <c r="B16" s="212"/>
      <c r="C16" s="212"/>
      <c r="D16" s="212">
        <v>1834</v>
      </c>
      <c r="E16" s="212">
        <v>10542</v>
      </c>
      <c r="F16" s="212"/>
      <c r="G16" s="212">
        <v>150</v>
      </c>
      <c r="H16" s="210"/>
      <c r="I16" s="210"/>
      <c r="J16" s="210"/>
      <c r="K16" s="210"/>
    </row>
    <row r="17" spans="1:11">
      <c r="A17" s="213"/>
      <c r="B17" s="213"/>
      <c r="C17" s="213"/>
      <c r="D17" s="213"/>
      <c r="E17" s="213"/>
      <c r="F17" s="213"/>
      <c r="G17" s="213"/>
      <c r="H17" s="213"/>
      <c r="I17" s="213"/>
      <c r="J17" s="210"/>
      <c r="K17" s="210"/>
    </row>
    <row r="18" spans="1:11" ht="48.75" customHeight="1">
      <c r="A18" s="545" t="s">
        <v>62</v>
      </c>
      <c r="B18" s="545"/>
      <c r="C18" s="545"/>
      <c r="D18" s="545"/>
      <c r="E18" s="545"/>
      <c r="F18" s="545"/>
      <c r="G18" s="545"/>
      <c r="H18" s="545"/>
      <c r="I18" s="545"/>
      <c r="J18" s="545"/>
      <c r="K18" s="214"/>
    </row>
    <row r="19" spans="1:11" s="376" customFormat="1" ht="56.25" customHeight="1">
      <c r="A19" s="493" t="s">
        <v>164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1">
      <c r="A20" s="215"/>
      <c r="B20" s="190"/>
      <c r="C20" s="190"/>
      <c r="D20" s="190"/>
      <c r="E20" s="190"/>
      <c r="F20" s="190"/>
      <c r="G20" s="190"/>
      <c r="H20" s="190"/>
      <c r="I20" s="190"/>
      <c r="J20" s="210"/>
      <c r="K20" s="210"/>
    </row>
    <row r="21" spans="1:11" ht="30" customHeight="1">
      <c r="A21" s="540" t="s">
        <v>156</v>
      </c>
      <c r="B21" s="541"/>
      <c r="C21" s="541"/>
      <c r="D21" s="541"/>
      <c r="E21" s="541"/>
      <c r="F21" s="542"/>
      <c r="G21" s="216">
        <v>25</v>
      </c>
      <c r="H21" s="210"/>
      <c r="I21" s="210"/>
      <c r="J21" s="210"/>
      <c r="K21" s="210"/>
    </row>
    <row r="22" spans="1:11">
      <c r="A22" s="215"/>
      <c r="B22" s="190"/>
      <c r="C22" s="190"/>
      <c r="D22" s="190"/>
      <c r="E22" s="190"/>
      <c r="F22" s="190"/>
      <c r="G22" s="190"/>
      <c r="H22" s="190"/>
      <c r="I22" s="190"/>
      <c r="J22" s="210"/>
      <c r="K22" s="210"/>
    </row>
    <row r="23" spans="1:11">
      <c r="A23" s="215"/>
      <c r="B23" s="190"/>
      <c r="C23" s="190"/>
      <c r="D23" s="190"/>
      <c r="E23" s="190"/>
      <c r="F23" s="190"/>
      <c r="G23" s="190"/>
      <c r="H23" s="190"/>
      <c r="I23" s="190"/>
      <c r="J23" s="210"/>
      <c r="K23" s="210"/>
    </row>
    <row r="24" spans="1:11">
      <c r="A24" s="543" t="s">
        <v>63</v>
      </c>
      <c r="B24" s="543"/>
      <c r="C24" s="543"/>
      <c r="D24" s="543"/>
      <c r="E24" s="543"/>
      <c r="F24" s="543"/>
      <c r="G24" s="543"/>
      <c r="H24" s="543"/>
      <c r="I24" s="543"/>
      <c r="J24" s="543"/>
      <c r="K24" s="210"/>
    </row>
    <row r="25" spans="1:11">
      <c r="A25" s="215"/>
      <c r="B25" s="190"/>
      <c r="C25" s="190"/>
      <c r="D25" s="190"/>
      <c r="E25" s="190"/>
      <c r="F25" s="190"/>
      <c r="G25" s="190"/>
      <c r="H25" s="190"/>
      <c r="I25" s="190"/>
      <c r="J25" s="210"/>
      <c r="K25" s="210"/>
    </row>
    <row r="26" spans="1:11">
      <c r="A26" s="538" t="s">
        <v>64</v>
      </c>
      <c r="B26" s="538"/>
      <c r="C26" s="217">
        <v>549</v>
      </c>
      <c r="D26" s="190"/>
      <c r="E26" s="190"/>
      <c r="F26" s="190"/>
      <c r="G26" s="190"/>
      <c r="H26" s="190"/>
      <c r="I26" s="190"/>
      <c r="J26" s="210"/>
      <c r="K26" s="210"/>
    </row>
    <row r="27" spans="1:11">
      <c r="A27" s="538" t="s">
        <v>65</v>
      </c>
      <c r="B27" s="538"/>
      <c r="C27" s="217">
        <v>548</v>
      </c>
      <c r="D27" s="190"/>
      <c r="E27" s="190"/>
      <c r="F27" s="190"/>
      <c r="G27" s="190"/>
      <c r="H27" s="190"/>
      <c r="I27" s="190"/>
      <c r="J27" s="210"/>
      <c r="K27" s="210"/>
    </row>
    <row r="28" spans="1:1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</row>
    <row r="29" spans="1:1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 ht="18">
      <c r="A30" s="537" t="s">
        <v>7</v>
      </c>
      <c r="B30" s="537"/>
      <c r="C30" s="537"/>
      <c r="D30" s="537"/>
      <c r="E30" s="537"/>
      <c r="F30" s="537"/>
      <c r="G30" s="537"/>
      <c r="H30" s="537"/>
      <c r="I30" s="210"/>
      <c r="J30" s="210"/>
      <c r="K30" s="210"/>
    </row>
    <row r="31" spans="1:1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</row>
    <row r="32" spans="1:11">
      <c r="A32" s="544" t="s">
        <v>66</v>
      </c>
      <c r="B32" s="544"/>
      <c r="C32" s="544"/>
      <c r="D32" s="544"/>
      <c r="E32" s="544"/>
      <c r="F32" s="544"/>
      <c r="G32" s="544"/>
      <c r="H32" s="544"/>
      <c r="I32" s="544"/>
      <c r="J32" s="544"/>
      <c r="K32" s="216">
        <v>25</v>
      </c>
    </row>
    <row r="33" spans="1:11">
      <c r="A33" s="218"/>
      <c r="B33" s="218"/>
      <c r="C33" s="218"/>
      <c r="D33" s="218"/>
      <c r="E33" s="218"/>
      <c r="F33" s="218"/>
      <c r="G33" s="218"/>
      <c r="H33" s="218"/>
      <c r="I33" s="218"/>
      <c r="J33" s="218"/>
      <c r="K33" s="210"/>
    </row>
    <row r="34" spans="1:11">
      <c r="A34" s="219"/>
      <c r="B34" s="213"/>
      <c r="C34" s="210"/>
      <c r="D34" s="210"/>
      <c r="E34" s="210"/>
      <c r="F34" s="210"/>
      <c r="G34" s="210"/>
      <c r="H34" s="210"/>
      <c r="I34" s="210"/>
      <c r="J34" s="210"/>
      <c r="K34" s="210"/>
    </row>
    <row r="35" spans="1:11">
      <c r="A35" s="219"/>
      <c r="B35" s="213"/>
      <c r="C35" s="210"/>
      <c r="D35" s="210"/>
      <c r="E35" s="210"/>
      <c r="F35" s="210"/>
      <c r="G35" s="210"/>
      <c r="H35" s="210"/>
      <c r="I35" s="210"/>
      <c r="J35" s="210"/>
      <c r="K35" s="210"/>
    </row>
    <row r="36" spans="1:11" ht="18">
      <c r="A36" s="537" t="s">
        <v>68</v>
      </c>
      <c r="B36" s="537"/>
      <c r="C36" s="210"/>
      <c r="D36" s="210"/>
      <c r="E36" s="210"/>
      <c r="F36" s="210"/>
      <c r="G36" s="210"/>
      <c r="H36" s="210"/>
      <c r="I36" s="210"/>
      <c r="J36" s="210"/>
      <c r="K36" s="210"/>
    </row>
    <row r="37" spans="1:1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</row>
    <row r="38" spans="1:11" ht="85.5">
      <c r="A38" s="211" t="s">
        <v>8</v>
      </c>
      <c r="B38" s="211" t="s">
        <v>9</v>
      </c>
      <c r="C38" s="211" t="s">
        <v>10</v>
      </c>
      <c r="D38" s="211" t="s">
        <v>69</v>
      </c>
      <c r="E38" s="210"/>
      <c r="F38" s="210"/>
      <c r="G38" s="210"/>
      <c r="H38" s="210"/>
      <c r="I38" s="210"/>
      <c r="J38" s="210"/>
      <c r="K38" s="210"/>
    </row>
    <row r="39" spans="1:11">
      <c r="A39" s="220">
        <v>256</v>
      </c>
      <c r="B39" s="220">
        <v>64</v>
      </c>
      <c r="C39" s="220">
        <v>250</v>
      </c>
      <c r="D39" s="221">
        <v>9</v>
      </c>
      <c r="E39" s="210"/>
      <c r="F39" s="210"/>
      <c r="G39" s="210"/>
      <c r="H39" s="210"/>
      <c r="I39" s="210"/>
      <c r="J39" s="210"/>
      <c r="K39" s="210"/>
    </row>
    <row r="40" spans="1:11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</row>
    <row r="41" spans="1:1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</row>
    <row r="42" spans="1:11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</row>
    <row r="44" spans="1:11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</sheetData>
  <mergeCells count="22">
    <mergeCell ref="A32:J32"/>
    <mergeCell ref="D12:D15"/>
    <mergeCell ref="E14:E15"/>
    <mergeCell ref="F14:F15"/>
    <mergeCell ref="A18:J18"/>
    <mergeCell ref="A19:J19"/>
    <mergeCell ref="A36:B36"/>
    <mergeCell ref="A27:B27"/>
    <mergeCell ref="A30:H30"/>
    <mergeCell ref="A11:I11"/>
    <mergeCell ref="A3:J3"/>
    <mergeCell ref="A5:J5"/>
    <mergeCell ref="A6:J6"/>
    <mergeCell ref="A10:J10"/>
    <mergeCell ref="E12:F13"/>
    <mergeCell ref="G12:G15"/>
    <mergeCell ref="A21:F21"/>
    <mergeCell ref="A24:J24"/>
    <mergeCell ref="A26:B26"/>
    <mergeCell ref="A12:B14"/>
    <mergeCell ref="C12:C15"/>
    <mergeCell ref="B8:J8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81"/>
  <sheetViews>
    <sheetView workbookViewId="0">
      <selection activeCell="A16" sqref="A16:G16"/>
    </sheetView>
  </sheetViews>
  <sheetFormatPr baseColWidth="10" defaultRowHeight="15"/>
  <cols>
    <col min="1" max="1" width="14.28515625" customWidth="1"/>
    <col min="2" max="2" width="12.5703125" customWidth="1"/>
  </cols>
  <sheetData>
    <row r="1" spans="1:12" s="98" customFormat="1"/>
    <row r="2" spans="1:12" s="98" customFormat="1"/>
    <row r="3" spans="1:12">
      <c r="A3" s="516" t="s">
        <v>54</v>
      </c>
      <c r="B3" s="516"/>
      <c r="C3" s="516"/>
      <c r="D3" s="516"/>
      <c r="E3" s="516"/>
      <c r="F3" s="516"/>
      <c r="G3" s="516"/>
      <c r="H3" s="516"/>
      <c r="I3" s="516"/>
      <c r="J3" s="516"/>
    </row>
    <row r="4" spans="1:12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2">
      <c r="A5" s="516" t="s">
        <v>70</v>
      </c>
      <c r="B5" s="516"/>
      <c r="C5" s="516"/>
      <c r="D5" s="516"/>
      <c r="E5" s="516"/>
      <c r="F5" s="516"/>
      <c r="G5" s="516"/>
      <c r="H5" s="516"/>
      <c r="I5" s="516"/>
      <c r="J5" s="516"/>
    </row>
    <row r="6" spans="1:12">
      <c r="A6" s="517" t="s">
        <v>56</v>
      </c>
      <c r="B6" s="517"/>
      <c r="C6" s="517"/>
      <c r="D6" s="517"/>
      <c r="E6" s="517"/>
      <c r="F6" s="517"/>
      <c r="G6" s="517"/>
      <c r="H6" s="517"/>
      <c r="I6" s="517"/>
      <c r="J6" s="517"/>
    </row>
    <row r="7" spans="1:12" ht="15.75" thickBot="1">
      <c r="A7" s="36"/>
      <c r="B7" s="36"/>
      <c r="C7" s="36"/>
      <c r="D7" s="36"/>
      <c r="E7" s="36"/>
      <c r="F7" s="36"/>
      <c r="G7" s="36"/>
      <c r="H7" s="36"/>
      <c r="I7" s="36"/>
      <c r="J7" s="36"/>
    </row>
    <row r="8" spans="1:12" ht="30.75" thickBot="1">
      <c r="A8" s="61" t="s">
        <v>57</v>
      </c>
      <c r="B8" s="503" t="s">
        <v>220</v>
      </c>
      <c r="C8" s="504"/>
      <c r="D8" s="504"/>
      <c r="E8" s="504"/>
      <c r="F8" s="504"/>
      <c r="G8" s="504"/>
      <c r="H8" s="504"/>
      <c r="I8" s="504"/>
      <c r="J8" s="505"/>
    </row>
    <row r="9" spans="1:12">
      <c r="A9" s="42"/>
      <c r="B9" s="43"/>
      <c r="C9" s="43"/>
      <c r="D9" s="43"/>
      <c r="E9" s="43"/>
      <c r="F9" s="43"/>
      <c r="G9" s="43"/>
      <c r="H9" s="43"/>
      <c r="I9" s="43"/>
      <c r="J9" s="36"/>
    </row>
    <row r="10" spans="1:12">
      <c r="A10" s="518" t="s">
        <v>0</v>
      </c>
      <c r="B10" s="518"/>
      <c r="C10" s="518"/>
      <c r="D10" s="518"/>
      <c r="E10" s="518"/>
      <c r="F10" s="518"/>
      <c r="G10" s="518"/>
      <c r="H10" s="518"/>
      <c r="I10" s="518"/>
      <c r="J10" s="518"/>
    </row>
    <row r="11" spans="1:12">
      <c r="A11" s="477"/>
      <c r="B11" s="477"/>
      <c r="C11" s="477"/>
      <c r="D11" s="477"/>
      <c r="E11" s="477"/>
      <c r="F11" s="477"/>
      <c r="G11" s="477"/>
      <c r="H11" s="477"/>
      <c r="I11" s="477"/>
      <c r="J11" s="36"/>
    </row>
    <row r="12" spans="1:12">
      <c r="A12" s="502" t="s">
        <v>154</v>
      </c>
      <c r="B12" s="502"/>
      <c r="C12" s="502" t="s">
        <v>58</v>
      </c>
      <c r="D12" s="502" t="s">
        <v>2</v>
      </c>
      <c r="E12" s="502" t="s">
        <v>3</v>
      </c>
      <c r="F12" s="502"/>
      <c r="G12" s="502" t="s">
        <v>4</v>
      </c>
      <c r="H12" s="149"/>
      <c r="I12" s="149"/>
      <c r="J12" s="149"/>
      <c r="K12" s="149"/>
      <c r="L12" s="149"/>
    </row>
    <row r="13" spans="1:12">
      <c r="A13" s="502"/>
      <c r="B13" s="502"/>
      <c r="C13" s="502"/>
      <c r="D13" s="502"/>
      <c r="E13" s="502"/>
      <c r="F13" s="502"/>
      <c r="G13" s="502"/>
      <c r="H13" s="149"/>
      <c r="I13" s="149"/>
      <c r="J13" s="149"/>
      <c r="K13" s="149"/>
      <c r="L13" s="149"/>
    </row>
    <row r="14" spans="1:12">
      <c r="A14" s="502"/>
      <c r="B14" s="502"/>
      <c r="C14" s="502"/>
      <c r="D14" s="502"/>
      <c r="E14" s="502" t="s">
        <v>59</v>
      </c>
      <c r="F14" s="502" t="s">
        <v>60</v>
      </c>
      <c r="G14" s="502"/>
      <c r="H14" s="149"/>
      <c r="I14" s="149"/>
      <c r="J14" s="149"/>
      <c r="K14" s="149"/>
      <c r="L14" s="149"/>
    </row>
    <row r="15" spans="1:12" ht="57">
      <c r="A15" s="185" t="s">
        <v>5</v>
      </c>
      <c r="B15" s="185" t="s">
        <v>61</v>
      </c>
      <c r="C15" s="502"/>
      <c r="D15" s="502"/>
      <c r="E15" s="502"/>
      <c r="F15" s="502"/>
      <c r="G15" s="502"/>
      <c r="H15" s="149"/>
      <c r="I15" s="149"/>
      <c r="J15" s="149"/>
      <c r="K15" s="149"/>
      <c r="L15" s="149"/>
    </row>
    <row r="16" spans="1:12">
      <c r="A16" s="184">
        <v>38246</v>
      </c>
      <c r="B16" s="232">
        <v>0</v>
      </c>
      <c r="C16" s="184">
        <v>1944</v>
      </c>
      <c r="D16" s="184">
        <v>3162</v>
      </c>
      <c r="E16" s="184">
        <v>36685</v>
      </c>
      <c r="F16" s="232">
        <v>0</v>
      </c>
      <c r="G16" s="232">
        <v>0</v>
      </c>
      <c r="H16" s="149"/>
      <c r="I16" s="149"/>
      <c r="J16" s="149"/>
      <c r="K16" s="149"/>
      <c r="L16" s="149"/>
    </row>
    <row r="17" spans="1:12">
      <c r="A17" s="227"/>
      <c r="B17" s="227"/>
      <c r="C17" s="227"/>
      <c r="D17" s="227"/>
      <c r="E17" s="227"/>
      <c r="F17" s="227"/>
      <c r="G17" s="227"/>
      <c r="H17" s="227"/>
      <c r="I17" s="227"/>
      <c r="J17" s="149"/>
      <c r="K17" s="149"/>
      <c r="L17" s="149"/>
    </row>
    <row r="18" spans="1:12" ht="33" customHeight="1">
      <c r="A18" s="506" t="s">
        <v>62</v>
      </c>
      <c r="B18" s="506"/>
      <c r="C18" s="506"/>
      <c r="D18" s="506"/>
      <c r="E18" s="506"/>
      <c r="F18" s="506"/>
      <c r="G18" s="506"/>
      <c r="H18" s="506"/>
      <c r="I18" s="506"/>
      <c r="J18" s="506"/>
      <c r="K18" s="149"/>
      <c r="L18" s="149"/>
    </row>
    <row r="19" spans="1:12" s="376" customFormat="1" ht="56.25" customHeight="1">
      <c r="A19" s="493" t="s">
        <v>164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2">
      <c r="A20" s="46"/>
      <c r="B20" s="152"/>
      <c r="C20" s="152"/>
      <c r="D20" s="152"/>
      <c r="E20" s="152"/>
      <c r="F20" s="152"/>
      <c r="G20" s="152"/>
      <c r="H20" s="152"/>
      <c r="I20" s="152"/>
      <c r="J20" s="149"/>
      <c r="K20" s="149"/>
      <c r="L20" s="149"/>
    </row>
    <row r="21" spans="1:12" ht="28.5" customHeight="1">
      <c r="A21" s="512" t="s">
        <v>156</v>
      </c>
      <c r="B21" s="513"/>
      <c r="C21" s="513"/>
      <c r="D21" s="513"/>
      <c r="E21" s="513"/>
      <c r="F21" s="514"/>
      <c r="G21" s="228">
        <v>30</v>
      </c>
      <c r="H21" s="149"/>
      <c r="I21" s="149"/>
      <c r="J21" s="149"/>
      <c r="K21" s="149"/>
      <c r="L21" s="149"/>
    </row>
    <row r="22" spans="1:12" ht="15" customHeight="1">
      <c r="A22" s="396"/>
      <c r="B22" s="152"/>
      <c r="C22" s="152"/>
      <c r="D22" s="152"/>
      <c r="E22" s="152"/>
      <c r="F22" s="152"/>
      <c r="G22" s="152"/>
      <c r="H22" s="152"/>
      <c r="I22" s="152"/>
      <c r="J22" s="149"/>
      <c r="K22" s="149"/>
      <c r="L22" s="149"/>
    </row>
    <row r="23" spans="1:12">
      <c r="A23" s="46"/>
      <c r="B23" s="152"/>
      <c r="C23" s="152"/>
      <c r="D23" s="152"/>
      <c r="E23" s="152"/>
      <c r="F23" s="152"/>
      <c r="G23" s="152"/>
      <c r="H23" s="152"/>
      <c r="I23" s="152"/>
      <c r="J23" s="149"/>
      <c r="K23" s="149"/>
      <c r="L23" s="149"/>
    </row>
    <row r="24" spans="1:12">
      <c r="A24" s="515" t="s">
        <v>63</v>
      </c>
      <c r="B24" s="515"/>
      <c r="C24" s="515"/>
      <c r="D24" s="515"/>
      <c r="E24" s="515"/>
      <c r="F24" s="515"/>
      <c r="G24" s="515"/>
      <c r="H24" s="515"/>
      <c r="I24" s="515"/>
      <c r="J24" s="515"/>
      <c r="K24" s="149"/>
      <c r="L24" s="149"/>
    </row>
    <row r="25" spans="1:12">
      <c r="A25" s="46"/>
      <c r="B25" s="152"/>
      <c r="C25" s="152"/>
      <c r="D25" s="152"/>
      <c r="E25" s="152"/>
      <c r="F25" s="152"/>
      <c r="G25" s="152"/>
      <c r="H25" s="152"/>
      <c r="I25" s="152"/>
      <c r="J25" s="149"/>
      <c r="K25" s="149"/>
      <c r="L25" s="149"/>
    </row>
    <row r="26" spans="1:12">
      <c r="A26" s="508" t="s">
        <v>64</v>
      </c>
      <c r="B26" s="508"/>
      <c r="C26" s="229">
        <v>3631</v>
      </c>
      <c r="D26" s="152"/>
      <c r="E26" s="152"/>
      <c r="F26" s="152"/>
      <c r="G26" s="152"/>
      <c r="H26" s="152"/>
      <c r="I26" s="152"/>
      <c r="J26" s="149"/>
      <c r="K26" s="149"/>
      <c r="L26" s="149"/>
    </row>
    <row r="27" spans="1:12">
      <c r="A27" s="508" t="s">
        <v>65</v>
      </c>
      <c r="B27" s="508"/>
      <c r="C27" s="229">
        <v>3630</v>
      </c>
      <c r="D27" s="152"/>
      <c r="E27" s="152"/>
      <c r="F27" s="152"/>
      <c r="G27" s="152"/>
      <c r="H27" s="152"/>
      <c r="I27" s="152"/>
      <c r="J27" s="149"/>
      <c r="K27" s="149"/>
      <c r="L27" s="149"/>
    </row>
    <row r="28" spans="1:12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</row>
    <row r="29" spans="1:12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8">
      <c r="A30" s="507" t="s">
        <v>7</v>
      </c>
      <c r="B30" s="507"/>
      <c r="C30" s="507"/>
      <c r="D30" s="507"/>
      <c r="E30" s="507"/>
      <c r="F30" s="507"/>
      <c r="G30" s="507"/>
      <c r="H30" s="507"/>
      <c r="I30" s="149"/>
      <c r="J30" s="149"/>
      <c r="K30" s="149"/>
      <c r="L30" s="149"/>
    </row>
    <row r="31" spans="1:12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</row>
    <row r="32" spans="1:12">
      <c r="A32" s="533" t="s">
        <v>66</v>
      </c>
      <c r="B32" s="533"/>
      <c r="C32" s="533"/>
      <c r="D32" s="533"/>
      <c r="E32" s="533"/>
      <c r="F32" s="533"/>
      <c r="G32" s="533"/>
      <c r="H32" s="533"/>
      <c r="I32" s="533"/>
      <c r="J32" s="533"/>
      <c r="K32" s="228">
        <v>30</v>
      </c>
      <c r="L32" s="149"/>
    </row>
    <row r="33" spans="1:12">
      <c r="A33" s="396" t="s">
        <v>329</v>
      </c>
      <c r="B33" s="47"/>
      <c r="C33" s="47"/>
      <c r="D33" s="47"/>
      <c r="E33" s="47"/>
      <c r="F33" s="47"/>
      <c r="G33" s="47"/>
      <c r="H33" s="47"/>
      <c r="I33" s="47"/>
      <c r="J33" s="149"/>
      <c r="K33" s="149"/>
      <c r="L33" s="149"/>
    </row>
    <row r="34" spans="1:12">
      <c r="A34" s="45"/>
      <c r="B34" s="227"/>
      <c r="C34" s="149"/>
      <c r="D34" s="149"/>
      <c r="E34" s="149"/>
      <c r="F34" s="149"/>
      <c r="G34" s="149"/>
      <c r="H34" s="149"/>
      <c r="I34" s="149"/>
      <c r="J34" s="149"/>
      <c r="K34" s="149"/>
      <c r="L34" s="149"/>
    </row>
    <row r="35" spans="1:12">
      <c r="A35" s="45"/>
      <c r="B35" s="227"/>
      <c r="C35" s="149"/>
      <c r="D35" s="149"/>
      <c r="E35" s="149"/>
      <c r="F35" s="149"/>
      <c r="G35" s="149"/>
      <c r="H35" s="149"/>
      <c r="I35" s="149"/>
      <c r="J35" s="149"/>
      <c r="K35" s="149"/>
      <c r="L35" s="149"/>
    </row>
    <row r="36" spans="1:12" ht="18">
      <c r="A36" s="507" t="s">
        <v>68</v>
      </c>
      <c r="B36" s="507"/>
      <c r="C36" s="149"/>
      <c r="D36" s="149"/>
      <c r="E36" s="149"/>
      <c r="F36" s="149"/>
      <c r="G36" s="149"/>
      <c r="H36" s="149"/>
      <c r="I36" s="149"/>
      <c r="J36" s="149"/>
      <c r="K36" s="149"/>
      <c r="L36" s="149"/>
    </row>
    <row r="37" spans="1:12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2" ht="85.5">
      <c r="A38" s="185" t="s">
        <v>8</v>
      </c>
      <c r="B38" s="185" t="s">
        <v>9</v>
      </c>
      <c r="C38" s="185" t="s">
        <v>10</v>
      </c>
      <c r="D38" s="185" t="s">
        <v>69</v>
      </c>
      <c r="E38" s="149"/>
      <c r="F38" s="149"/>
      <c r="G38" s="149"/>
      <c r="H38" s="149"/>
      <c r="I38" s="149"/>
      <c r="J38" s="149"/>
      <c r="K38" s="149"/>
      <c r="L38" s="149"/>
    </row>
    <row r="39" spans="1:12">
      <c r="A39" s="230">
        <v>310</v>
      </c>
      <c r="B39" s="230">
        <v>310</v>
      </c>
      <c r="C39" s="230">
        <v>310</v>
      </c>
      <c r="D39" s="231">
        <v>0</v>
      </c>
      <c r="E39" s="149"/>
      <c r="F39" s="149"/>
      <c r="G39" s="149"/>
      <c r="H39" s="149"/>
      <c r="I39" s="149"/>
      <c r="J39" s="149"/>
      <c r="K39" s="149"/>
      <c r="L39" s="149"/>
    </row>
    <row r="40" spans="1:12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1:12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</row>
    <row r="42" spans="1:12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</row>
    <row r="43" spans="1:1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</row>
    <row r="44" spans="1:1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1:12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1:12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</row>
    <row r="47" spans="1:12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</row>
    <row r="48" spans="1:12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</row>
    <row r="49" spans="1:12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</row>
    <row r="50" spans="1:12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</row>
    <row r="51" spans="1:12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</row>
    <row r="52" spans="1:1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</row>
    <row r="53" spans="1:12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</row>
    <row r="54" spans="1:12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</row>
    <row r="55" spans="1:12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</row>
    <row r="56" spans="1:12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</row>
    <row r="57" spans="1:12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</row>
    <row r="58" spans="1:12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</row>
    <row r="59" spans="1:1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</row>
    <row r="60" spans="1:1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</row>
    <row r="63" spans="1:12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</row>
    <row r="64" spans="1:12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</row>
    <row r="65" spans="1:12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</row>
    <row r="66" spans="1:12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</row>
    <row r="67" spans="1:12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</row>
    <row r="68" spans="1:12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</row>
    <row r="69" spans="1:12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</row>
    <row r="70" spans="1:12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</row>
    <row r="71" spans="1:12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</row>
    <row r="72" spans="1:12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</row>
    <row r="73" spans="1:12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</row>
    <row r="74" spans="1:12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</row>
    <row r="75" spans="1:12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</row>
    <row r="76" spans="1:12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</row>
    <row r="77" spans="1:12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</row>
    <row r="78" spans="1:12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</row>
    <row r="79" spans="1:12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</row>
    <row r="80" spans="1:12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</row>
    <row r="81" spans="1:12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</row>
  </sheetData>
  <mergeCells count="22">
    <mergeCell ref="A19:J19"/>
    <mergeCell ref="A3:J3"/>
    <mergeCell ref="A5:J5"/>
    <mergeCell ref="A6:J6"/>
    <mergeCell ref="A10:J10"/>
    <mergeCell ref="B8:J8"/>
    <mergeCell ref="A32:J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48"/>
  <sheetViews>
    <sheetView topLeftCell="A16" workbookViewId="0">
      <selection activeCell="A16" sqref="A16:G16"/>
    </sheetView>
  </sheetViews>
  <sheetFormatPr baseColWidth="10" defaultRowHeight="15"/>
  <cols>
    <col min="1" max="1" width="15.85546875" customWidth="1"/>
    <col min="2" max="2" width="14.28515625" customWidth="1"/>
    <col min="3" max="3" width="15" customWidth="1"/>
    <col min="4" max="4" width="13.5703125" customWidth="1"/>
    <col min="5" max="5" width="14" customWidth="1"/>
    <col min="6" max="6" width="13.7109375" customWidth="1"/>
    <col min="7" max="7" width="14.7109375" customWidth="1"/>
    <col min="8" max="10" width="12.28515625" customWidth="1"/>
  </cols>
  <sheetData>
    <row r="1" spans="1:12" s="98" customFormat="1"/>
    <row r="2" spans="1:12">
      <c r="A2" s="56"/>
      <c r="B2" s="56"/>
      <c r="C2" s="56"/>
      <c r="D2" s="56"/>
      <c r="E2" s="56"/>
      <c r="F2" s="56"/>
      <c r="G2" s="56"/>
      <c r="H2" s="56"/>
      <c r="I2" s="56"/>
      <c r="J2" s="48"/>
    </row>
    <row r="3" spans="1:12">
      <c r="A3" s="534" t="s">
        <v>54</v>
      </c>
      <c r="B3" s="534"/>
      <c r="C3" s="534"/>
      <c r="D3" s="534"/>
      <c r="E3" s="534"/>
      <c r="F3" s="534"/>
      <c r="G3" s="534"/>
      <c r="H3" s="534"/>
      <c r="I3" s="534"/>
      <c r="J3" s="534"/>
    </row>
    <row r="4" spans="1:12">
      <c r="A4" s="54"/>
      <c r="B4" s="55"/>
      <c r="C4" s="55"/>
      <c r="D4" s="55"/>
      <c r="E4" s="55"/>
      <c r="F4" s="55"/>
      <c r="G4" s="55"/>
      <c r="H4" s="55"/>
      <c r="I4" s="55"/>
      <c r="J4" s="59"/>
    </row>
    <row r="5" spans="1:12">
      <c r="A5" s="534" t="s">
        <v>55</v>
      </c>
      <c r="B5" s="534"/>
      <c r="C5" s="534"/>
      <c r="D5" s="534"/>
      <c r="E5" s="534"/>
      <c r="F5" s="534"/>
      <c r="G5" s="534"/>
      <c r="H5" s="534"/>
      <c r="I5" s="534"/>
      <c r="J5" s="534"/>
    </row>
    <row r="6" spans="1:12">
      <c r="A6" s="535" t="s">
        <v>56</v>
      </c>
      <c r="B6" s="535"/>
      <c r="C6" s="535"/>
      <c r="D6" s="535"/>
      <c r="E6" s="535"/>
      <c r="F6" s="535"/>
      <c r="G6" s="535"/>
      <c r="H6" s="535"/>
      <c r="I6" s="535"/>
      <c r="J6" s="535"/>
    </row>
    <row r="7" spans="1:12" ht="15.75" thickBot="1">
      <c r="A7" s="56"/>
      <c r="B7" s="56"/>
      <c r="C7" s="56"/>
      <c r="D7" s="56"/>
      <c r="E7" s="56"/>
      <c r="F7" s="56"/>
      <c r="G7" s="56"/>
      <c r="H7" s="56"/>
      <c r="I7" s="56"/>
      <c r="J7" s="48"/>
    </row>
    <row r="8" spans="1:12" ht="30.75" thickBot="1">
      <c r="A8" s="61" t="s">
        <v>57</v>
      </c>
      <c r="B8" s="503" t="s">
        <v>80</v>
      </c>
      <c r="C8" s="504"/>
      <c r="D8" s="504"/>
      <c r="E8" s="504"/>
      <c r="F8" s="504"/>
      <c r="G8" s="504"/>
      <c r="H8" s="504"/>
      <c r="I8" s="504"/>
      <c r="J8" s="505"/>
    </row>
    <row r="9" spans="1:12">
      <c r="A9" s="57"/>
      <c r="B9" s="58"/>
      <c r="C9" s="58"/>
      <c r="D9" s="58"/>
      <c r="E9" s="58"/>
      <c r="F9" s="58"/>
      <c r="G9" s="58"/>
      <c r="H9" s="58"/>
      <c r="I9" s="58"/>
      <c r="J9" s="48"/>
    </row>
    <row r="10" spans="1:12">
      <c r="A10" s="536" t="s">
        <v>0</v>
      </c>
      <c r="B10" s="536"/>
      <c r="C10" s="536"/>
      <c r="D10" s="536"/>
      <c r="E10" s="536"/>
      <c r="F10" s="536"/>
      <c r="G10" s="536"/>
      <c r="H10" s="536"/>
      <c r="I10" s="536"/>
      <c r="J10" s="536"/>
    </row>
    <row r="11" spans="1:12">
      <c r="A11" s="477"/>
      <c r="B11" s="477"/>
      <c r="C11" s="477"/>
      <c r="D11" s="477"/>
      <c r="E11" s="477"/>
      <c r="F11" s="477"/>
      <c r="G11" s="477"/>
      <c r="H11" s="477"/>
      <c r="I11" s="477"/>
      <c r="J11" s="48"/>
    </row>
    <row r="12" spans="1:12">
      <c r="A12" s="524" t="s">
        <v>1</v>
      </c>
      <c r="B12" s="524"/>
      <c r="C12" s="549" t="s">
        <v>221</v>
      </c>
      <c r="D12" s="524" t="s">
        <v>2</v>
      </c>
      <c r="E12" s="524" t="s">
        <v>3</v>
      </c>
      <c r="F12" s="524"/>
      <c r="G12" s="524" t="s">
        <v>4</v>
      </c>
      <c r="H12" s="187"/>
      <c r="I12" s="187"/>
      <c r="J12" s="187"/>
      <c r="K12" s="187"/>
      <c r="L12" s="187"/>
    </row>
    <row r="13" spans="1:12">
      <c r="A13" s="524"/>
      <c r="B13" s="524"/>
      <c r="C13" s="549"/>
      <c r="D13" s="524"/>
      <c r="E13" s="524"/>
      <c r="F13" s="524"/>
      <c r="G13" s="524"/>
      <c r="H13" s="187"/>
      <c r="I13" s="187"/>
      <c r="J13" s="187"/>
      <c r="K13" s="187"/>
      <c r="L13" s="187"/>
    </row>
    <row r="14" spans="1:12">
      <c r="A14" s="524"/>
      <c r="B14" s="524"/>
      <c r="C14" s="549"/>
      <c r="D14" s="524"/>
      <c r="E14" s="549" t="s">
        <v>222</v>
      </c>
      <c r="F14" s="549" t="s">
        <v>223</v>
      </c>
      <c r="G14" s="524"/>
      <c r="H14" s="187"/>
      <c r="I14" s="187"/>
      <c r="J14" s="187"/>
      <c r="K14" s="187"/>
      <c r="L14" s="187"/>
    </row>
    <row r="15" spans="1:12" ht="57">
      <c r="A15" s="189" t="s">
        <v>5</v>
      </c>
      <c r="B15" s="189" t="s">
        <v>61</v>
      </c>
      <c r="C15" s="549"/>
      <c r="D15" s="524"/>
      <c r="E15" s="549"/>
      <c r="F15" s="549"/>
      <c r="G15" s="524"/>
      <c r="H15" s="187"/>
      <c r="I15" s="187"/>
      <c r="J15" s="187"/>
      <c r="K15" s="187"/>
      <c r="L15" s="187"/>
    </row>
    <row r="16" spans="1:12">
      <c r="A16" s="222">
        <v>46122</v>
      </c>
      <c r="B16" s="223">
        <v>0</v>
      </c>
      <c r="C16" s="222">
        <v>3063</v>
      </c>
      <c r="D16" s="222">
        <v>3645</v>
      </c>
      <c r="E16" s="222">
        <v>42739</v>
      </c>
      <c r="F16" s="222">
        <v>0</v>
      </c>
      <c r="G16" s="222">
        <v>6656</v>
      </c>
      <c r="H16" s="187"/>
      <c r="I16" s="187"/>
      <c r="J16" s="187"/>
      <c r="K16" s="187"/>
      <c r="L16" s="187"/>
    </row>
    <row r="17" spans="1:12">
      <c r="A17" s="199"/>
      <c r="B17" s="199"/>
      <c r="C17" s="199"/>
      <c r="D17" s="199"/>
      <c r="E17" s="199"/>
      <c r="F17" s="199"/>
      <c r="G17" s="199"/>
      <c r="H17" s="199"/>
      <c r="I17" s="199"/>
      <c r="J17" s="187"/>
      <c r="K17" s="187"/>
      <c r="L17" s="187"/>
    </row>
    <row r="18" spans="1:12" ht="30" customHeight="1">
      <c r="A18" s="550" t="s">
        <v>165</v>
      </c>
      <c r="B18" s="550"/>
      <c r="C18" s="550"/>
      <c r="D18" s="550"/>
      <c r="E18" s="550"/>
      <c r="F18" s="550"/>
      <c r="G18" s="550"/>
      <c r="H18" s="550"/>
      <c r="I18" s="550"/>
      <c r="J18" s="550"/>
      <c r="K18" s="208"/>
      <c r="L18" s="208"/>
    </row>
    <row r="19" spans="1:12" s="376" customFormat="1" ht="56.25" customHeight="1">
      <c r="A19" s="493" t="s">
        <v>166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2">
      <c r="A20" s="200"/>
      <c r="B20" s="190"/>
      <c r="C20" s="190"/>
      <c r="D20" s="190"/>
      <c r="E20" s="190"/>
      <c r="F20" s="190"/>
      <c r="G20" s="190"/>
      <c r="H20" s="190"/>
      <c r="I20" s="190"/>
      <c r="J20" s="196"/>
      <c r="K20" s="196"/>
      <c r="L20" s="196"/>
    </row>
    <row r="21" spans="1:12" ht="26.25" customHeight="1">
      <c r="A21" s="546" t="s">
        <v>156</v>
      </c>
      <c r="B21" s="547"/>
      <c r="C21" s="547"/>
      <c r="D21" s="547"/>
      <c r="E21" s="547"/>
      <c r="F21" s="548"/>
      <c r="G21" s="201">
        <v>180</v>
      </c>
      <c r="H21" s="187"/>
      <c r="I21" s="187"/>
      <c r="J21" s="196"/>
      <c r="K21" s="196"/>
      <c r="L21" s="196"/>
    </row>
    <row r="22" spans="1:12">
      <c r="A22" s="200"/>
      <c r="B22" s="190"/>
      <c r="C22" s="190"/>
      <c r="D22" s="190"/>
      <c r="E22" s="190"/>
      <c r="F22" s="190"/>
      <c r="G22" s="190"/>
      <c r="H22" s="190"/>
      <c r="I22" s="190"/>
      <c r="J22" s="196"/>
      <c r="K22" s="196"/>
      <c r="L22" s="196"/>
    </row>
    <row r="23" spans="1:12">
      <c r="A23" s="200"/>
      <c r="B23" s="190"/>
      <c r="C23" s="190"/>
      <c r="D23" s="190"/>
      <c r="E23" s="190"/>
      <c r="F23" s="190"/>
      <c r="G23" s="190"/>
      <c r="H23" s="190"/>
      <c r="I23" s="190"/>
      <c r="J23" s="196"/>
      <c r="K23" s="196"/>
      <c r="L23" s="196"/>
    </row>
    <row r="24" spans="1:12">
      <c r="A24" s="525" t="s">
        <v>63</v>
      </c>
      <c r="B24" s="525"/>
      <c r="C24" s="525"/>
      <c r="D24" s="525"/>
      <c r="E24" s="525"/>
      <c r="F24" s="525"/>
      <c r="G24" s="525"/>
      <c r="H24" s="525"/>
      <c r="I24" s="525"/>
      <c r="J24" s="525"/>
      <c r="K24" s="196"/>
      <c r="L24" s="196"/>
    </row>
    <row r="25" spans="1:12">
      <c r="A25" s="200"/>
      <c r="B25" s="190"/>
      <c r="C25" s="190"/>
      <c r="D25" s="190"/>
      <c r="E25" s="190"/>
      <c r="F25" s="190"/>
      <c r="G25" s="190"/>
      <c r="H25" s="190"/>
      <c r="I25" s="190"/>
      <c r="J25" s="187"/>
      <c r="K25" s="191"/>
      <c r="L25" s="191"/>
    </row>
    <row r="26" spans="1:12">
      <c r="A26" s="523" t="s">
        <v>64</v>
      </c>
      <c r="B26" s="523"/>
      <c r="C26" s="224">
        <v>1921</v>
      </c>
      <c r="D26" s="190"/>
      <c r="E26" s="190"/>
      <c r="F26" s="190"/>
      <c r="G26" s="190"/>
      <c r="H26" s="190"/>
      <c r="I26" s="190"/>
      <c r="J26" s="187"/>
      <c r="K26" s="191"/>
      <c r="L26" s="191"/>
    </row>
    <row r="27" spans="1:12">
      <c r="A27" s="523" t="s">
        <v>65</v>
      </c>
      <c r="B27" s="523"/>
      <c r="C27" s="224">
        <v>1838</v>
      </c>
      <c r="D27" s="190"/>
      <c r="E27" s="190"/>
      <c r="F27" s="190"/>
      <c r="G27" s="190"/>
      <c r="H27" s="190"/>
      <c r="I27" s="190"/>
      <c r="J27" s="187"/>
      <c r="K27" s="191"/>
      <c r="L27" s="191"/>
    </row>
    <row r="28" spans="1:12">
      <c r="A28" s="187"/>
      <c r="B28" s="187"/>
      <c r="C28" s="187"/>
      <c r="D28" s="187"/>
      <c r="E28" s="187"/>
      <c r="F28" s="187"/>
      <c r="G28" s="187"/>
      <c r="H28" s="187"/>
      <c r="I28" s="187"/>
      <c r="J28" s="187"/>
      <c r="K28" s="191"/>
      <c r="L28" s="191"/>
    </row>
    <row r="29" spans="1:12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91"/>
      <c r="L29" s="191"/>
    </row>
    <row r="30" spans="1:12" ht="18">
      <c r="A30" s="522" t="s">
        <v>7</v>
      </c>
      <c r="B30" s="522"/>
      <c r="C30" s="522"/>
      <c r="D30" s="522"/>
      <c r="E30" s="522"/>
      <c r="F30" s="522"/>
      <c r="G30" s="522"/>
      <c r="H30" s="522"/>
      <c r="I30" s="187"/>
      <c r="J30" s="187"/>
      <c r="K30" s="191"/>
      <c r="L30" s="191"/>
    </row>
    <row r="31" spans="1:12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91"/>
      <c r="L31" s="191"/>
    </row>
    <row r="32" spans="1:12" ht="30" customHeight="1">
      <c r="A32" s="526" t="s">
        <v>66</v>
      </c>
      <c r="B32" s="527"/>
      <c r="C32" s="527"/>
      <c r="D32" s="527"/>
      <c r="E32" s="527"/>
      <c r="F32" s="527"/>
      <c r="G32" s="528"/>
      <c r="H32" s="201">
        <v>180</v>
      </c>
      <c r="I32" s="187"/>
      <c r="J32" s="187"/>
      <c r="K32" s="191"/>
      <c r="L32" s="191"/>
    </row>
    <row r="33" spans="1:12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191"/>
      <c r="L33" s="191"/>
    </row>
    <row r="34" spans="1:12">
      <c r="A34" s="205"/>
      <c r="B34" s="199"/>
      <c r="C34" s="187"/>
      <c r="D34" s="187"/>
      <c r="E34" s="191"/>
      <c r="F34" s="191"/>
      <c r="G34" s="191"/>
      <c r="H34" s="191"/>
      <c r="I34" s="191"/>
      <c r="J34" s="191"/>
      <c r="K34" s="191"/>
      <c r="L34" s="191"/>
    </row>
    <row r="35" spans="1:12">
      <c r="A35" s="205"/>
      <c r="B35" s="199"/>
      <c r="C35" s="187"/>
      <c r="D35" s="187"/>
      <c r="E35" s="191"/>
      <c r="F35" s="191"/>
      <c r="G35" s="191"/>
      <c r="H35" s="191"/>
      <c r="I35" s="191"/>
      <c r="J35" s="191"/>
      <c r="K35" s="191"/>
      <c r="L35" s="191"/>
    </row>
    <row r="36" spans="1:12" ht="18">
      <c r="A36" s="522" t="s">
        <v>68</v>
      </c>
      <c r="B36" s="522"/>
      <c r="C36" s="187"/>
      <c r="D36" s="187"/>
      <c r="E36" s="191"/>
      <c r="F36" s="191"/>
      <c r="G36" s="191"/>
      <c r="H36" s="191"/>
      <c r="I36" s="191"/>
      <c r="J36" s="191"/>
      <c r="K36" s="191"/>
      <c r="L36" s="191"/>
    </row>
    <row r="37" spans="1:12">
      <c r="A37" s="187"/>
      <c r="B37" s="187"/>
      <c r="C37" s="187"/>
      <c r="D37" s="187"/>
      <c r="E37" s="191"/>
      <c r="F37" s="191"/>
      <c r="G37" s="191"/>
      <c r="H37" s="191"/>
      <c r="I37" s="191"/>
      <c r="J37" s="191"/>
      <c r="K37" s="191"/>
      <c r="L37" s="191"/>
    </row>
    <row r="38" spans="1:12" ht="85.5">
      <c r="A38" s="189" t="s">
        <v>8</v>
      </c>
      <c r="B38" s="189" t="s">
        <v>9</v>
      </c>
      <c r="C38" s="189" t="s">
        <v>10</v>
      </c>
      <c r="D38" s="189" t="s">
        <v>69</v>
      </c>
      <c r="E38" s="191"/>
      <c r="F38" s="191"/>
      <c r="G38" s="191"/>
      <c r="H38" s="191"/>
      <c r="I38" s="191"/>
      <c r="J38" s="191"/>
      <c r="K38" s="191"/>
      <c r="L38" s="191"/>
    </row>
    <row r="39" spans="1:12">
      <c r="A39" s="225">
        <v>360</v>
      </c>
      <c r="B39" s="225">
        <v>360</v>
      </c>
      <c r="C39" s="225">
        <v>360</v>
      </c>
      <c r="D39" s="226"/>
      <c r="E39" s="191"/>
      <c r="F39" s="191"/>
      <c r="G39" s="191"/>
      <c r="H39" s="191"/>
      <c r="I39" s="191"/>
      <c r="J39" s="191"/>
      <c r="K39" s="191"/>
      <c r="L39" s="191"/>
    </row>
    <row r="40" spans="1:12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</row>
    <row r="41" spans="1:12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</row>
    <row r="42" spans="1:12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</row>
    <row r="43" spans="1:12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</row>
    <row r="44" spans="1:12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</row>
    <row r="45" spans="1:12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</row>
    <row r="46" spans="1:12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</row>
    <row r="47" spans="1:12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</row>
    <row r="48" spans="1:12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</row>
  </sheetData>
  <mergeCells count="22">
    <mergeCell ref="A19:J19"/>
    <mergeCell ref="A3:J3"/>
    <mergeCell ref="A5:J5"/>
    <mergeCell ref="A6:J6"/>
    <mergeCell ref="A10:J10"/>
    <mergeCell ref="B8:J8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1"/>
  <sheetViews>
    <sheetView topLeftCell="A19" zoomScaleNormal="100" workbookViewId="0">
      <selection activeCell="G38" sqref="G38"/>
    </sheetView>
  </sheetViews>
  <sheetFormatPr baseColWidth="10" defaultRowHeight="15"/>
  <cols>
    <col min="1" max="1" width="33.7109375" style="236" customWidth="1"/>
    <col min="2" max="2" width="15.42578125" style="236" customWidth="1"/>
    <col min="3" max="3" width="15.28515625" style="236" customWidth="1"/>
    <col min="4" max="4" width="16.42578125" style="236" customWidth="1"/>
    <col min="5" max="5" width="13.28515625" style="236" customWidth="1"/>
    <col min="6" max="6" width="14.28515625" style="236" customWidth="1"/>
    <col min="7" max="10" width="13.42578125" style="236" customWidth="1"/>
    <col min="11" max="256" width="11.42578125" style="236"/>
    <col min="257" max="257" width="6.140625" style="236" customWidth="1"/>
    <col min="258" max="258" width="15.42578125" style="236" customWidth="1"/>
    <col min="259" max="259" width="15.28515625" style="236" customWidth="1"/>
    <col min="260" max="260" width="14.140625" style="236" customWidth="1"/>
    <col min="261" max="261" width="13.28515625" style="236" customWidth="1"/>
    <col min="262" max="262" width="14.28515625" style="236" customWidth="1"/>
    <col min="263" max="266" width="13.42578125" style="236" customWidth="1"/>
    <col min="267" max="512" width="11.42578125" style="236"/>
    <col min="513" max="513" width="6.140625" style="236" customWidth="1"/>
    <col min="514" max="514" width="15.42578125" style="236" customWidth="1"/>
    <col min="515" max="515" width="15.28515625" style="236" customWidth="1"/>
    <col min="516" max="516" width="14.140625" style="236" customWidth="1"/>
    <col min="517" max="517" width="13.28515625" style="236" customWidth="1"/>
    <col min="518" max="518" width="14.28515625" style="236" customWidth="1"/>
    <col min="519" max="522" width="13.42578125" style="236" customWidth="1"/>
    <col min="523" max="768" width="11.42578125" style="236"/>
    <col min="769" max="769" width="6.140625" style="236" customWidth="1"/>
    <col min="770" max="770" width="15.42578125" style="236" customWidth="1"/>
    <col min="771" max="771" width="15.28515625" style="236" customWidth="1"/>
    <col min="772" max="772" width="14.140625" style="236" customWidth="1"/>
    <col min="773" max="773" width="13.28515625" style="236" customWidth="1"/>
    <col min="774" max="774" width="14.28515625" style="236" customWidth="1"/>
    <col min="775" max="778" width="13.42578125" style="236" customWidth="1"/>
    <col min="779" max="1024" width="11.42578125" style="236"/>
    <col min="1025" max="1025" width="6.140625" style="236" customWidth="1"/>
    <col min="1026" max="1026" width="15.42578125" style="236" customWidth="1"/>
    <col min="1027" max="1027" width="15.28515625" style="236" customWidth="1"/>
    <col min="1028" max="1028" width="14.140625" style="236" customWidth="1"/>
    <col min="1029" max="1029" width="13.28515625" style="236" customWidth="1"/>
    <col min="1030" max="1030" width="14.28515625" style="236" customWidth="1"/>
    <col min="1031" max="1034" width="13.42578125" style="236" customWidth="1"/>
    <col min="1035" max="1280" width="11.42578125" style="236"/>
    <col min="1281" max="1281" width="6.140625" style="236" customWidth="1"/>
    <col min="1282" max="1282" width="15.42578125" style="236" customWidth="1"/>
    <col min="1283" max="1283" width="15.28515625" style="236" customWidth="1"/>
    <col min="1284" max="1284" width="14.140625" style="236" customWidth="1"/>
    <col min="1285" max="1285" width="13.28515625" style="236" customWidth="1"/>
    <col min="1286" max="1286" width="14.28515625" style="236" customWidth="1"/>
    <col min="1287" max="1290" width="13.42578125" style="236" customWidth="1"/>
    <col min="1291" max="1536" width="11.42578125" style="236"/>
    <col min="1537" max="1537" width="6.140625" style="236" customWidth="1"/>
    <col min="1538" max="1538" width="15.42578125" style="236" customWidth="1"/>
    <col min="1539" max="1539" width="15.28515625" style="236" customWidth="1"/>
    <col min="1540" max="1540" width="14.140625" style="236" customWidth="1"/>
    <col min="1541" max="1541" width="13.28515625" style="236" customWidth="1"/>
    <col min="1542" max="1542" width="14.28515625" style="236" customWidth="1"/>
    <col min="1543" max="1546" width="13.42578125" style="236" customWidth="1"/>
    <col min="1547" max="1792" width="11.42578125" style="236"/>
    <col min="1793" max="1793" width="6.140625" style="236" customWidth="1"/>
    <col min="1794" max="1794" width="15.42578125" style="236" customWidth="1"/>
    <col min="1795" max="1795" width="15.28515625" style="236" customWidth="1"/>
    <col min="1796" max="1796" width="14.140625" style="236" customWidth="1"/>
    <col min="1797" max="1797" width="13.28515625" style="236" customWidth="1"/>
    <col min="1798" max="1798" width="14.28515625" style="236" customWidth="1"/>
    <col min="1799" max="1802" width="13.42578125" style="236" customWidth="1"/>
    <col min="1803" max="2048" width="11.42578125" style="236"/>
    <col min="2049" max="2049" width="6.140625" style="236" customWidth="1"/>
    <col min="2050" max="2050" width="15.42578125" style="236" customWidth="1"/>
    <col min="2051" max="2051" width="15.28515625" style="236" customWidth="1"/>
    <col min="2052" max="2052" width="14.140625" style="236" customWidth="1"/>
    <col min="2053" max="2053" width="13.28515625" style="236" customWidth="1"/>
    <col min="2054" max="2054" width="14.28515625" style="236" customWidth="1"/>
    <col min="2055" max="2058" width="13.42578125" style="236" customWidth="1"/>
    <col min="2059" max="2304" width="11.42578125" style="236"/>
    <col min="2305" max="2305" width="6.140625" style="236" customWidth="1"/>
    <col min="2306" max="2306" width="15.42578125" style="236" customWidth="1"/>
    <col min="2307" max="2307" width="15.28515625" style="236" customWidth="1"/>
    <col min="2308" max="2308" width="14.140625" style="236" customWidth="1"/>
    <col min="2309" max="2309" width="13.28515625" style="236" customWidth="1"/>
    <col min="2310" max="2310" width="14.28515625" style="236" customWidth="1"/>
    <col min="2311" max="2314" width="13.42578125" style="236" customWidth="1"/>
    <col min="2315" max="2560" width="11.42578125" style="236"/>
    <col min="2561" max="2561" width="6.140625" style="236" customWidth="1"/>
    <col min="2562" max="2562" width="15.42578125" style="236" customWidth="1"/>
    <col min="2563" max="2563" width="15.28515625" style="236" customWidth="1"/>
    <col min="2564" max="2564" width="14.140625" style="236" customWidth="1"/>
    <col min="2565" max="2565" width="13.28515625" style="236" customWidth="1"/>
    <col min="2566" max="2566" width="14.28515625" style="236" customWidth="1"/>
    <col min="2567" max="2570" width="13.42578125" style="236" customWidth="1"/>
    <col min="2571" max="2816" width="11.42578125" style="236"/>
    <col min="2817" max="2817" width="6.140625" style="236" customWidth="1"/>
    <col min="2818" max="2818" width="15.42578125" style="236" customWidth="1"/>
    <col min="2819" max="2819" width="15.28515625" style="236" customWidth="1"/>
    <col min="2820" max="2820" width="14.140625" style="236" customWidth="1"/>
    <col min="2821" max="2821" width="13.28515625" style="236" customWidth="1"/>
    <col min="2822" max="2822" width="14.28515625" style="236" customWidth="1"/>
    <col min="2823" max="2826" width="13.42578125" style="236" customWidth="1"/>
    <col min="2827" max="3072" width="11.42578125" style="236"/>
    <col min="3073" max="3073" width="6.140625" style="236" customWidth="1"/>
    <col min="3074" max="3074" width="15.42578125" style="236" customWidth="1"/>
    <col min="3075" max="3075" width="15.28515625" style="236" customWidth="1"/>
    <col min="3076" max="3076" width="14.140625" style="236" customWidth="1"/>
    <col min="3077" max="3077" width="13.28515625" style="236" customWidth="1"/>
    <col min="3078" max="3078" width="14.28515625" style="236" customWidth="1"/>
    <col min="3079" max="3082" width="13.42578125" style="236" customWidth="1"/>
    <col min="3083" max="3328" width="11.42578125" style="236"/>
    <col min="3329" max="3329" width="6.140625" style="236" customWidth="1"/>
    <col min="3330" max="3330" width="15.42578125" style="236" customWidth="1"/>
    <col min="3331" max="3331" width="15.28515625" style="236" customWidth="1"/>
    <col min="3332" max="3332" width="14.140625" style="236" customWidth="1"/>
    <col min="3333" max="3333" width="13.28515625" style="236" customWidth="1"/>
    <col min="3334" max="3334" width="14.28515625" style="236" customWidth="1"/>
    <col min="3335" max="3338" width="13.42578125" style="236" customWidth="1"/>
    <col min="3339" max="3584" width="11.42578125" style="236"/>
    <col min="3585" max="3585" width="6.140625" style="236" customWidth="1"/>
    <col min="3586" max="3586" width="15.42578125" style="236" customWidth="1"/>
    <col min="3587" max="3587" width="15.28515625" style="236" customWidth="1"/>
    <col min="3588" max="3588" width="14.140625" style="236" customWidth="1"/>
    <col min="3589" max="3589" width="13.28515625" style="236" customWidth="1"/>
    <col min="3590" max="3590" width="14.28515625" style="236" customWidth="1"/>
    <col min="3591" max="3594" width="13.42578125" style="236" customWidth="1"/>
    <col min="3595" max="3840" width="11.42578125" style="236"/>
    <col min="3841" max="3841" width="6.140625" style="236" customWidth="1"/>
    <col min="3842" max="3842" width="15.42578125" style="236" customWidth="1"/>
    <col min="3843" max="3843" width="15.28515625" style="236" customWidth="1"/>
    <col min="3844" max="3844" width="14.140625" style="236" customWidth="1"/>
    <col min="3845" max="3845" width="13.28515625" style="236" customWidth="1"/>
    <col min="3846" max="3846" width="14.28515625" style="236" customWidth="1"/>
    <col min="3847" max="3850" width="13.42578125" style="236" customWidth="1"/>
    <col min="3851" max="4096" width="11.42578125" style="236"/>
    <col min="4097" max="4097" width="6.140625" style="236" customWidth="1"/>
    <col min="4098" max="4098" width="15.42578125" style="236" customWidth="1"/>
    <col min="4099" max="4099" width="15.28515625" style="236" customWidth="1"/>
    <col min="4100" max="4100" width="14.140625" style="236" customWidth="1"/>
    <col min="4101" max="4101" width="13.28515625" style="236" customWidth="1"/>
    <col min="4102" max="4102" width="14.28515625" style="236" customWidth="1"/>
    <col min="4103" max="4106" width="13.42578125" style="236" customWidth="1"/>
    <col min="4107" max="4352" width="11.42578125" style="236"/>
    <col min="4353" max="4353" width="6.140625" style="236" customWidth="1"/>
    <col min="4354" max="4354" width="15.42578125" style="236" customWidth="1"/>
    <col min="4355" max="4355" width="15.28515625" style="236" customWidth="1"/>
    <col min="4356" max="4356" width="14.140625" style="236" customWidth="1"/>
    <col min="4357" max="4357" width="13.28515625" style="236" customWidth="1"/>
    <col min="4358" max="4358" width="14.28515625" style="236" customWidth="1"/>
    <col min="4359" max="4362" width="13.42578125" style="236" customWidth="1"/>
    <col min="4363" max="4608" width="11.42578125" style="236"/>
    <col min="4609" max="4609" width="6.140625" style="236" customWidth="1"/>
    <col min="4610" max="4610" width="15.42578125" style="236" customWidth="1"/>
    <col min="4611" max="4611" width="15.28515625" style="236" customWidth="1"/>
    <col min="4612" max="4612" width="14.140625" style="236" customWidth="1"/>
    <col min="4613" max="4613" width="13.28515625" style="236" customWidth="1"/>
    <col min="4614" max="4614" width="14.28515625" style="236" customWidth="1"/>
    <col min="4615" max="4618" width="13.42578125" style="236" customWidth="1"/>
    <col min="4619" max="4864" width="11.42578125" style="236"/>
    <col min="4865" max="4865" width="6.140625" style="236" customWidth="1"/>
    <col min="4866" max="4866" width="15.42578125" style="236" customWidth="1"/>
    <col min="4867" max="4867" width="15.28515625" style="236" customWidth="1"/>
    <col min="4868" max="4868" width="14.140625" style="236" customWidth="1"/>
    <col min="4869" max="4869" width="13.28515625" style="236" customWidth="1"/>
    <col min="4870" max="4870" width="14.28515625" style="236" customWidth="1"/>
    <col min="4871" max="4874" width="13.42578125" style="236" customWidth="1"/>
    <col min="4875" max="5120" width="11.42578125" style="236"/>
    <col min="5121" max="5121" width="6.140625" style="236" customWidth="1"/>
    <col min="5122" max="5122" width="15.42578125" style="236" customWidth="1"/>
    <col min="5123" max="5123" width="15.28515625" style="236" customWidth="1"/>
    <col min="5124" max="5124" width="14.140625" style="236" customWidth="1"/>
    <col min="5125" max="5125" width="13.28515625" style="236" customWidth="1"/>
    <col min="5126" max="5126" width="14.28515625" style="236" customWidth="1"/>
    <col min="5127" max="5130" width="13.42578125" style="236" customWidth="1"/>
    <col min="5131" max="5376" width="11.42578125" style="236"/>
    <col min="5377" max="5377" width="6.140625" style="236" customWidth="1"/>
    <col min="5378" max="5378" width="15.42578125" style="236" customWidth="1"/>
    <col min="5379" max="5379" width="15.28515625" style="236" customWidth="1"/>
    <col min="5380" max="5380" width="14.140625" style="236" customWidth="1"/>
    <col min="5381" max="5381" width="13.28515625" style="236" customWidth="1"/>
    <col min="5382" max="5382" width="14.28515625" style="236" customWidth="1"/>
    <col min="5383" max="5386" width="13.42578125" style="236" customWidth="1"/>
    <col min="5387" max="5632" width="11.42578125" style="236"/>
    <col min="5633" max="5633" width="6.140625" style="236" customWidth="1"/>
    <col min="5634" max="5634" width="15.42578125" style="236" customWidth="1"/>
    <col min="5635" max="5635" width="15.28515625" style="236" customWidth="1"/>
    <col min="5636" max="5636" width="14.140625" style="236" customWidth="1"/>
    <col min="5637" max="5637" width="13.28515625" style="236" customWidth="1"/>
    <col min="5638" max="5638" width="14.28515625" style="236" customWidth="1"/>
    <col min="5639" max="5642" width="13.42578125" style="236" customWidth="1"/>
    <col min="5643" max="5888" width="11.42578125" style="236"/>
    <col min="5889" max="5889" width="6.140625" style="236" customWidth="1"/>
    <col min="5890" max="5890" width="15.42578125" style="236" customWidth="1"/>
    <col min="5891" max="5891" width="15.28515625" style="236" customWidth="1"/>
    <col min="5892" max="5892" width="14.140625" style="236" customWidth="1"/>
    <col min="5893" max="5893" width="13.28515625" style="236" customWidth="1"/>
    <col min="5894" max="5894" width="14.28515625" style="236" customWidth="1"/>
    <col min="5895" max="5898" width="13.42578125" style="236" customWidth="1"/>
    <col min="5899" max="6144" width="11.42578125" style="236"/>
    <col min="6145" max="6145" width="6.140625" style="236" customWidth="1"/>
    <col min="6146" max="6146" width="15.42578125" style="236" customWidth="1"/>
    <col min="6147" max="6147" width="15.28515625" style="236" customWidth="1"/>
    <col min="6148" max="6148" width="14.140625" style="236" customWidth="1"/>
    <col min="6149" max="6149" width="13.28515625" style="236" customWidth="1"/>
    <col min="6150" max="6150" width="14.28515625" style="236" customWidth="1"/>
    <col min="6151" max="6154" width="13.42578125" style="236" customWidth="1"/>
    <col min="6155" max="6400" width="11.42578125" style="236"/>
    <col min="6401" max="6401" width="6.140625" style="236" customWidth="1"/>
    <col min="6402" max="6402" width="15.42578125" style="236" customWidth="1"/>
    <col min="6403" max="6403" width="15.28515625" style="236" customWidth="1"/>
    <col min="6404" max="6404" width="14.140625" style="236" customWidth="1"/>
    <col min="6405" max="6405" width="13.28515625" style="236" customWidth="1"/>
    <col min="6406" max="6406" width="14.28515625" style="236" customWidth="1"/>
    <col min="6407" max="6410" width="13.42578125" style="236" customWidth="1"/>
    <col min="6411" max="6656" width="11.42578125" style="236"/>
    <col min="6657" max="6657" width="6.140625" style="236" customWidth="1"/>
    <col min="6658" max="6658" width="15.42578125" style="236" customWidth="1"/>
    <col min="6659" max="6659" width="15.28515625" style="236" customWidth="1"/>
    <col min="6660" max="6660" width="14.140625" style="236" customWidth="1"/>
    <col min="6661" max="6661" width="13.28515625" style="236" customWidth="1"/>
    <col min="6662" max="6662" width="14.28515625" style="236" customWidth="1"/>
    <col min="6663" max="6666" width="13.42578125" style="236" customWidth="1"/>
    <col min="6667" max="6912" width="11.42578125" style="236"/>
    <col min="6913" max="6913" width="6.140625" style="236" customWidth="1"/>
    <col min="6914" max="6914" width="15.42578125" style="236" customWidth="1"/>
    <col min="6915" max="6915" width="15.28515625" style="236" customWidth="1"/>
    <col min="6916" max="6916" width="14.140625" style="236" customWidth="1"/>
    <col min="6917" max="6917" width="13.28515625" style="236" customWidth="1"/>
    <col min="6918" max="6918" width="14.28515625" style="236" customWidth="1"/>
    <col min="6919" max="6922" width="13.42578125" style="236" customWidth="1"/>
    <col min="6923" max="7168" width="11.42578125" style="236"/>
    <col min="7169" max="7169" width="6.140625" style="236" customWidth="1"/>
    <col min="7170" max="7170" width="15.42578125" style="236" customWidth="1"/>
    <col min="7171" max="7171" width="15.28515625" style="236" customWidth="1"/>
    <col min="7172" max="7172" width="14.140625" style="236" customWidth="1"/>
    <col min="7173" max="7173" width="13.28515625" style="236" customWidth="1"/>
    <col min="7174" max="7174" width="14.28515625" style="236" customWidth="1"/>
    <col min="7175" max="7178" width="13.42578125" style="236" customWidth="1"/>
    <col min="7179" max="7424" width="11.42578125" style="236"/>
    <col min="7425" max="7425" width="6.140625" style="236" customWidth="1"/>
    <col min="7426" max="7426" width="15.42578125" style="236" customWidth="1"/>
    <col min="7427" max="7427" width="15.28515625" style="236" customWidth="1"/>
    <col min="7428" max="7428" width="14.140625" style="236" customWidth="1"/>
    <col min="7429" max="7429" width="13.28515625" style="236" customWidth="1"/>
    <col min="7430" max="7430" width="14.28515625" style="236" customWidth="1"/>
    <col min="7431" max="7434" width="13.42578125" style="236" customWidth="1"/>
    <col min="7435" max="7680" width="11.42578125" style="236"/>
    <col min="7681" max="7681" width="6.140625" style="236" customWidth="1"/>
    <col min="7682" max="7682" width="15.42578125" style="236" customWidth="1"/>
    <col min="7683" max="7683" width="15.28515625" style="236" customWidth="1"/>
    <col min="7684" max="7684" width="14.140625" style="236" customWidth="1"/>
    <col min="7685" max="7685" width="13.28515625" style="236" customWidth="1"/>
    <col min="7686" max="7686" width="14.28515625" style="236" customWidth="1"/>
    <col min="7687" max="7690" width="13.42578125" style="236" customWidth="1"/>
    <col min="7691" max="7936" width="11.42578125" style="236"/>
    <col min="7937" max="7937" width="6.140625" style="236" customWidth="1"/>
    <col min="7938" max="7938" width="15.42578125" style="236" customWidth="1"/>
    <col min="7939" max="7939" width="15.28515625" style="236" customWidth="1"/>
    <col min="7940" max="7940" width="14.140625" style="236" customWidth="1"/>
    <col min="7941" max="7941" width="13.28515625" style="236" customWidth="1"/>
    <col min="7942" max="7942" width="14.28515625" style="236" customWidth="1"/>
    <col min="7943" max="7946" width="13.42578125" style="236" customWidth="1"/>
    <col min="7947" max="8192" width="11.42578125" style="236"/>
    <col min="8193" max="8193" width="6.140625" style="236" customWidth="1"/>
    <col min="8194" max="8194" width="15.42578125" style="236" customWidth="1"/>
    <col min="8195" max="8195" width="15.28515625" style="236" customWidth="1"/>
    <col min="8196" max="8196" width="14.140625" style="236" customWidth="1"/>
    <col min="8197" max="8197" width="13.28515625" style="236" customWidth="1"/>
    <col min="8198" max="8198" width="14.28515625" style="236" customWidth="1"/>
    <col min="8199" max="8202" width="13.42578125" style="236" customWidth="1"/>
    <col min="8203" max="8448" width="11.42578125" style="236"/>
    <col min="8449" max="8449" width="6.140625" style="236" customWidth="1"/>
    <col min="8450" max="8450" width="15.42578125" style="236" customWidth="1"/>
    <col min="8451" max="8451" width="15.28515625" style="236" customWidth="1"/>
    <col min="8452" max="8452" width="14.140625" style="236" customWidth="1"/>
    <col min="8453" max="8453" width="13.28515625" style="236" customWidth="1"/>
    <col min="8454" max="8454" width="14.28515625" style="236" customWidth="1"/>
    <col min="8455" max="8458" width="13.42578125" style="236" customWidth="1"/>
    <col min="8459" max="8704" width="11.42578125" style="236"/>
    <col min="8705" max="8705" width="6.140625" style="236" customWidth="1"/>
    <col min="8706" max="8706" width="15.42578125" style="236" customWidth="1"/>
    <col min="8707" max="8707" width="15.28515625" style="236" customWidth="1"/>
    <col min="8708" max="8708" width="14.140625" style="236" customWidth="1"/>
    <col min="8709" max="8709" width="13.28515625" style="236" customWidth="1"/>
    <col min="8710" max="8710" width="14.28515625" style="236" customWidth="1"/>
    <col min="8711" max="8714" width="13.42578125" style="236" customWidth="1"/>
    <col min="8715" max="8960" width="11.42578125" style="236"/>
    <col min="8961" max="8961" width="6.140625" style="236" customWidth="1"/>
    <col min="8962" max="8962" width="15.42578125" style="236" customWidth="1"/>
    <col min="8963" max="8963" width="15.28515625" style="236" customWidth="1"/>
    <col min="8964" max="8964" width="14.140625" style="236" customWidth="1"/>
    <col min="8965" max="8965" width="13.28515625" style="236" customWidth="1"/>
    <col min="8966" max="8966" width="14.28515625" style="236" customWidth="1"/>
    <col min="8967" max="8970" width="13.42578125" style="236" customWidth="1"/>
    <col min="8971" max="9216" width="11.42578125" style="236"/>
    <col min="9217" max="9217" width="6.140625" style="236" customWidth="1"/>
    <col min="9218" max="9218" width="15.42578125" style="236" customWidth="1"/>
    <col min="9219" max="9219" width="15.28515625" style="236" customWidth="1"/>
    <col min="9220" max="9220" width="14.140625" style="236" customWidth="1"/>
    <col min="9221" max="9221" width="13.28515625" style="236" customWidth="1"/>
    <col min="9222" max="9222" width="14.28515625" style="236" customWidth="1"/>
    <col min="9223" max="9226" width="13.42578125" style="236" customWidth="1"/>
    <col min="9227" max="9472" width="11.42578125" style="236"/>
    <col min="9473" max="9473" width="6.140625" style="236" customWidth="1"/>
    <col min="9474" max="9474" width="15.42578125" style="236" customWidth="1"/>
    <col min="9475" max="9475" width="15.28515625" style="236" customWidth="1"/>
    <col min="9476" max="9476" width="14.140625" style="236" customWidth="1"/>
    <col min="9477" max="9477" width="13.28515625" style="236" customWidth="1"/>
    <col min="9478" max="9478" width="14.28515625" style="236" customWidth="1"/>
    <col min="9479" max="9482" width="13.42578125" style="236" customWidth="1"/>
    <col min="9483" max="9728" width="11.42578125" style="236"/>
    <col min="9729" max="9729" width="6.140625" style="236" customWidth="1"/>
    <col min="9730" max="9730" width="15.42578125" style="236" customWidth="1"/>
    <col min="9731" max="9731" width="15.28515625" style="236" customWidth="1"/>
    <col min="9732" max="9732" width="14.140625" style="236" customWidth="1"/>
    <col min="9733" max="9733" width="13.28515625" style="236" customWidth="1"/>
    <col min="9734" max="9734" width="14.28515625" style="236" customWidth="1"/>
    <col min="9735" max="9738" width="13.42578125" style="236" customWidth="1"/>
    <col min="9739" max="9984" width="11.42578125" style="236"/>
    <col min="9985" max="9985" width="6.140625" style="236" customWidth="1"/>
    <col min="9986" max="9986" width="15.42578125" style="236" customWidth="1"/>
    <col min="9987" max="9987" width="15.28515625" style="236" customWidth="1"/>
    <col min="9988" max="9988" width="14.140625" style="236" customWidth="1"/>
    <col min="9989" max="9989" width="13.28515625" style="236" customWidth="1"/>
    <col min="9990" max="9990" width="14.28515625" style="236" customWidth="1"/>
    <col min="9991" max="9994" width="13.42578125" style="236" customWidth="1"/>
    <col min="9995" max="10240" width="11.42578125" style="236"/>
    <col min="10241" max="10241" width="6.140625" style="236" customWidth="1"/>
    <col min="10242" max="10242" width="15.42578125" style="236" customWidth="1"/>
    <col min="10243" max="10243" width="15.28515625" style="236" customWidth="1"/>
    <col min="10244" max="10244" width="14.140625" style="236" customWidth="1"/>
    <col min="10245" max="10245" width="13.28515625" style="236" customWidth="1"/>
    <col min="10246" max="10246" width="14.28515625" style="236" customWidth="1"/>
    <col min="10247" max="10250" width="13.42578125" style="236" customWidth="1"/>
    <col min="10251" max="10496" width="11.42578125" style="236"/>
    <col min="10497" max="10497" width="6.140625" style="236" customWidth="1"/>
    <col min="10498" max="10498" width="15.42578125" style="236" customWidth="1"/>
    <col min="10499" max="10499" width="15.28515625" style="236" customWidth="1"/>
    <col min="10500" max="10500" width="14.140625" style="236" customWidth="1"/>
    <col min="10501" max="10501" width="13.28515625" style="236" customWidth="1"/>
    <col min="10502" max="10502" width="14.28515625" style="236" customWidth="1"/>
    <col min="10503" max="10506" width="13.42578125" style="236" customWidth="1"/>
    <col min="10507" max="10752" width="11.42578125" style="236"/>
    <col min="10753" max="10753" width="6.140625" style="236" customWidth="1"/>
    <col min="10754" max="10754" width="15.42578125" style="236" customWidth="1"/>
    <col min="10755" max="10755" width="15.28515625" style="236" customWidth="1"/>
    <col min="10756" max="10756" width="14.140625" style="236" customWidth="1"/>
    <col min="10757" max="10757" width="13.28515625" style="236" customWidth="1"/>
    <col min="10758" max="10758" width="14.28515625" style="236" customWidth="1"/>
    <col min="10759" max="10762" width="13.42578125" style="236" customWidth="1"/>
    <col min="10763" max="11008" width="11.42578125" style="236"/>
    <col min="11009" max="11009" width="6.140625" style="236" customWidth="1"/>
    <col min="11010" max="11010" width="15.42578125" style="236" customWidth="1"/>
    <col min="11011" max="11011" width="15.28515625" style="236" customWidth="1"/>
    <col min="11012" max="11012" width="14.140625" style="236" customWidth="1"/>
    <col min="11013" max="11013" width="13.28515625" style="236" customWidth="1"/>
    <col min="11014" max="11014" width="14.28515625" style="236" customWidth="1"/>
    <col min="11015" max="11018" width="13.42578125" style="236" customWidth="1"/>
    <col min="11019" max="11264" width="11.42578125" style="236"/>
    <col min="11265" max="11265" width="6.140625" style="236" customWidth="1"/>
    <col min="11266" max="11266" width="15.42578125" style="236" customWidth="1"/>
    <col min="11267" max="11267" width="15.28515625" style="236" customWidth="1"/>
    <col min="11268" max="11268" width="14.140625" style="236" customWidth="1"/>
    <col min="11269" max="11269" width="13.28515625" style="236" customWidth="1"/>
    <col min="11270" max="11270" width="14.28515625" style="236" customWidth="1"/>
    <col min="11271" max="11274" width="13.42578125" style="236" customWidth="1"/>
    <col min="11275" max="11520" width="11.42578125" style="236"/>
    <col min="11521" max="11521" width="6.140625" style="236" customWidth="1"/>
    <col min="11522" max="11522" width="15.42578125" style="236" customWidth="1"/>
    <col min="11523" max="11523" width="15.28515625" style="236" customWidth="1"/>
    <col min="11524" max="11524" width="14.140625" style="236" customWidth="1"/>
    <col min="11525" max="11525" width="13.28515625" style="236" customWidth="1"/>
    <col min="11526" max="11526" width="14.28515625" style="236" customWidth="1"/>
    <col min="11527" max="11530" width="13.42578125" style="236" customWidth="1"/>
    <col min="11531" max="11776" width="11.42578125" style="236"/>
    <col min="11777" max="11777" width="6.140625" style="236" customWidth="1"/>
    <col min="11778" max="11778" width="15.42578125" style="236" customWidth="1"/>
    <col min="11779" max="11779" width="15.28515625" style="236" customWidth="1"/>
    <col min="11780" max="11780" width="14.140625" style="236" customWidth="1"/>
    <col min="11781" max="11781" width="13.28515625" style="236" customWidth="1"/>
    <col min="11782" max="11782" width="14.28515625" style="236" customWidth="1"/>
    <col min="11783" max="11786" width="13.42578125" style="236" customWidth="1"/>
    <col min="11787" max="12032" width="11.42578125" style="236"/>
    <col min="12033" max="12033" width="6.140625" style="236" customWidth="1"/>
    <col min="12034" max="12034" width="15.42578125" style="236" customWidth="1"/>
    <col min="12035" max="12035" width="15.28515625" style="236" customWidth="1"/>
    <col min="12036" max="12036" width="14.140625" style="236" customWidth="1"/>
    <col min="12037" max="12037" width="13.28515625" style="236" customWidth="1"/>
    <col min="12038" max="12038" width="14.28515625" style="236" customWidth="1"/>
    <col min="12039" max="12042" width="13.42578125" style="236" customWidth="1"/>
    <col min="12043" max="12288" width="11.42578125" style="236"/>
    <col min="12289" max="12289" width="6.140625" style="236" customWidth="1"/>
    <col min="12290" max="12290" width="15.42578125" style="236" customWidth="1"/>
    <col min="12291" max="12291" width="15.28515625" style="236" customWidth="1"/>
    <col min="12292" max="12292" width="14.140625" style="236" customWidth="1"/>
    <col min="12293" max="12293" width="13.28515625" style="236" customWidth="1"/>
    <col min="12294" max="12294" width="14.28515625" style="236" customWidth="1"/>
    <col min="12295" max="12298" width="13.42578125" style="236" customWidth="1"/>
    <col min="12299" max="12544" width="11.42578125" style="236"/>
    <col min="12545" max="12545" width="6.140625" style="236" customWidth="1"/>
    <col min="12546" max="12546" width="15.42578125" style="236" customWidth="1"/>
    <col min="12547" max="12547" width="15.28515625" style="236" customWidth="1"/>
    <col min="12548" max="12548" width="14.140625" style="236" customWidth="1"/>
    <col min="12549" max="12549" width="13.28515625" style="236" customWidth="1"/>
    <col min="12550" max="12550" width="14.28515625" style="236" customWidth="1"/>
    <col min="12551" max="12554" width="13.42578125" style="236" customWidth="1"/>
    <col min="12555" max="12800" width="11.42578125" style="236"/>
    <col min="12801" max="12801" width="6.140625" style="236" customWidth="1"/>
    <col min="12802" max="12802" width="15.42578125" style="236" customWidth="1"/>
    <col min="12803" max="12803" width="15.28515625" style="236" customWidth="1"/>
    <col min="12804" max="12804" width="14.140625" style="236" customWidth="1"/>
    <col min="12805" max="12805" width="13.28515625" style="236" customWidth="1"/>
    <col min="12806" max="12806" width="14.28515625" style="236" customWidth="1"/>
    <col min="12807" max="12810" width="13.42578125" style="236" customWidth="1"/>
    <col min="12811" max="13056" width="11.42578125" style="236"/>
    <col min="13057" max="13057" width="6.140625" style="236" customWidth="1"/>
    <col min="13058" max="13058" width="15.42578125" style="236" customWidth="1"/>
    <col min="13059" max="13059" width="15.28515625" style="236" customWidth="1"/>
    <col min="13060" max="13060" width="14.140625" style="236" customWidth="1"/>
    <col min="13061" max="13061" width="13.28515625" style="236" customWidth="1"/>
    <col min="13062" max="13062" width="14.28515625" style="236" customWidth="1"/>
    <col min="13063" max="13066" width="13.42578125" style="236" customWidth="1"/>
    <col min="13067" max="13312" width="11.42578125" style="236"/>
    <col min="13313" max="13313" width="6.140625" style="236" customWidth="1"/>
    <col min="13314" max="13314" width="15.42578125" style="236" customWidth="1"/>
    <col min="13315" max="13315" width="15.28515625" style="236" customWidth="1"/>
    <col min="13316" max="13316" width="14.140625" style="236" customWidth="1"/>
    <col min="13317" max="13317" width="13.28515625" style="236" customWidth="1"/>
    <col min="13318" max="13318" width="14.28515625" style="236" customWidth="1"/>
    <col min="13319" max="13322" width="13.42578125" style="236" customWidth="1"/>
    <col min="13323" max="13568" width="11.42578125" style="236"/>
    <col min="13569" max="13569" width="6.140625" style="236" customWidth="1"/>
    <col min="13570" max="13570" width="15.42578125" style="236" customWidth="1"/>
    <col min="13571" max="13571" width="15.28515625" style="236" customWidth="1"/>
    <col min="13572" max="13572" width="14.140625" style="236" customWidth="1"/>
    <col min="13573" max="13573" width="13.28515625" style="236" customWidth="1"/>
    <col min="13574" max="13574" width="14.28515625" style="236" customWidth="1"/>
    <col min="13575" max="13578" width="13.42578125" style="236" customWidth="1"/>
    <col min="13579" max="13824" width="11.42578125" style="236"/>
    <col min="13825" max="13825" width="6.140625" style="236" customWidth="1"/>
    <col min="13826" max="13826" width="15.42578125" style="236" customWidth="1"/>
    <col min="13827" max="13827" width="15.28515625" style="236" customWidth="1"/>
    <col min="13828" max="13828" width="14.140625" style="236" customWidth="1"/>
    <col min="13829" max="13829" width="13.28515625" style="236" customWidth="1"/>
    <col min="13830" max="13830" width="14.28515625" style="236" customWidth="1"/>
    <col min="13831" max="13834" width="13.42578125" style="236" customWidth="1"/>
    <col min="13835" max="14080" width="11.42578125" style="236"/>
    <col min="14081" max="14081" width="6.140625" style="236" customWidth="1"/>
    <col min="14082" max="14082" width="15.42578125" style="236" customWidth="1"/>
    <col min="14083" max="14083" width="15.28515625" style="236" customWidth="1"/>
    <col min="14084" max="14084" width="14.140625" style="236" customWidth="1"/>
    <col min="14085" max="14085" width="13.28515625" style="236" customWidth="1"/>
    <col min="14086" max="14086" width="14.28515625" style="236" customWidth="1"/>
    <col min="14087" max="14090" width="13.42578125" style="236" customWidth="1"/>
    <col min="14091" max="14336" width="11.42578125" style="236"/>
    <col min="14337" max="14337" width="6.140625" style="236" customWidth="1"/>
    <col min="14338" max="14338" width="15.42578125" style="236" customWidth="1"/>
    <col min="14339" max="14339" width="15.28515625" style="236" customWidth="1"/>
    <col min="14340" max="14340" width="14.140625" style="236" customWidth="1"/>
    <col min="14341" max="14341" width="13.28515625" style="236" customWidth="1"/>
    <col min="14342" max="14342" width="14.28515625" style="236" customWidth="1"/>
    <col min="14343" max="14346" width="13.42578125" style="236" customWidth="1"/>
    <col min="14347" max="14592" width="11.42578125" style="236"/>
    <col min="14593" max="14593" width="6.140625" style="236" customWidth="1"/>
    <col min="14594" max="14594" width="15.42578125" style="236" customWidth="1"/>
    <col min="14595" max="14595" width="15.28515625" style="236" customWidth="1"/>
    <col min="14596" max="14596" width="14.140625" style="236" customWidth="1"/>
    <col min="14597" max="14597" width="13.28515625" style="236" customWidth="1"/>
    <col min="14598" max="14598" width="14.28515625" style="236" customWidth="1"/>
    <col min="14599" max="14602" width="13.42578125" style="236" customWidth="1"/>
    <col min="14603" max="14848" width="11.42578125" style="236"/>
    <col min="14849" max="14849" width="6.140625" style="236" customWidth="1"/>
    <col min="14850" max="14850" width="15.42578125" style="236" customWidth="1"/>
    <col min="14851" max="14851" width="15.28515625" style="236" customWidth="1"/>
    <col min="14852" max="14852" width="14.140625" style="236" customWidth="1"/>
    <col min="14853" max="14853" width="13.28515625" style="236" customWidth="1"/>
    <col min="14854" max="14854" width="14.28515625" style="236" customWidth="1"/>
    <col min="14855" max="14858" width="13.42578125" style="236" customWidth="1"/>
    <col min="14859" max="15104" width="11.42578125" style="236"/>
    <col min="15105" max="15105" width="6.140625" style="236" customWidth="1"/>
    <col min="15106" max="15106" width="15.42578125" style="236" customWidth="1"/>
    <col min="15107" max="15107" width="15.28515625" style="236" customWidth="1"/>
    <col min="15108" max="15108" width="14.140625" style="236" customWidth="1"/>
    <col min="15109" max="15109" width="13.28515625" style="236" customWidth="1"/>
    <col min="15110" max="15110" width="14.28515625" style="236" customWidth="1"/>
    <col min="15111" max="15114" width="13.42578125" style="236" customWidth="1"/>
    <col min="15115" max="15360" width="11.42578125" style="236"/>
    <col min="15361" max="15361" width="6.140625" style="236" customWidth="1"/>
    <col min="15362" max="15362" width="15.42578125" style="236" customWidth="1"/>
    <col min="15363" max="15363" width="15.28515625" style="236" customWidth="1"/>
    <col min="15364" max="15364" width="14.140625" style="236" customWidth="1"/>
    <col min="15365" max="15365" width="13.28515625" style="236" customWidth="1"/>
    <col min="15366" max="15366" width="14.28515625" style="236" customWidth="1"/>
    <col min="15367" max="15370" width="13.42578125" style="236" customWidth="1"/>
    <col min="15371" max="15616" width="11.42578125" style="236"/>
    <col min="15617" max="15617" width="6.140625" style="236" customWidth="1"/>
    <col min="15618" max="15618" width="15.42578125" style="236" customWidth="1"/>
    <col min="15619" max="15619" width="15.28515625" style="236" customWidth="1"/>
    <col min="15620" max="15620" width="14.140625" style="236" customWidth="1"/>
    <col min="15621" max="15621" width="13.28515625" style="236" customWidth="1"/>
    <col min="15622" max="15622" width="14.28515625" style="236" customWidth="1"/>
    <col min="15623" max="15626" width="13.42578125" style="236" customWidth="1"/>
    <col min="15627" max="15872" width="11.42578125" style="236"/>
    <col min="15873" max="15873" width="6.140625" style="236" customWidth="1"/>
    <col min="15874" max="15874" width="15.42578125" style="236" customWidth="1"/>
    <col min="15875" max="15875" width="15.28515625" style="236" customWidth="1"/>
    <col min="15876" max="15876" width="14.140625" style="236" customWidth="1"/>
    <col min="15877" max="15877" width="13.28515625" style="236" customWidth="1"/>
    <col min="15878" max="15878" width="14.28515625" style="236" customWidth="1"/>
    <col min="15879" max="15882" width="13.42578125" style="236" customWidth="1"/>
    <col min="15883" max="16128" width="11.42578125" style="236"/>
    <col min="16129" max="16129" width="6.140625" style="236" customWidth="1"/>
    <col min="16130" max="16130" width="15.42578125" style="236" customWidth="1"/>
    <col min="16131" max="16131" width="15.28515625" style="236" customWidth="1"/>
    <col min="16132" max="16132" width="14.140625" style="236" customWidth="1"/>
    <col min="16133" max="16133" width="13.28515625" style="236" customWidth="1"/>
    <col min="16134" max="16134" width="14.28515625" style="236" customWidth="1"/>
    <col min="16135" max="16138" width="13.42578125" style="236" customWidth="1"/>
    <col min="16139" max="16384" width="11.42578125" style="236"/>
  </cols>
  <sheetData>
    <row r="1" spans="1:11" ht="18">
      <c r="B1" s="26" t="s">
        <v>15</v>
      </c>
    </row>
    <row r="2" spans="1:11" ht="15.75" thickBot="1">
      <c r="J2" s="237"/>
      <c r="K2" s="237"/>
    </row>
    <row r="3" spans="1:11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1" ht="8.25" customHeight="1" thickBot="1">
      <c r="A4" s="60"/>
      <c r="B4" s="234"/>
      <c r="C4" s="234"/>
      <c r="D4" s="234"/>
      <c r="E4" s="125"/>
      <c r="F4" s="126"/>
      <c r="G4" s="234"/>
      <c r="H4" s="234"/>
      <c r="I4" s="234"/>
      <c r="J4" s="234"/>
    </row>
    <row r="5" spans="1:11" ht="18.75" customHeight="1" thickBot="1">
      <c r="A5" s="585" t="s">
        <v>70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1" ht="20.25" customHeight="1">
      <c r="A6" s="588" t="s">
        <v>56</v>
      </c>
      <c r="B6" s="588"/>
      <c r="C6" s="588"/>
      <c r="D6" s="588"/>
      <c r="E6" s="588"/>
      <c r="F6" s="588"/>
      <c r="G6" s="588"/>
      <c r="H6" s="588"/>
      <c r="I6" s="588"/>
      <c r="J6" s="588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03" t="s">
        <v>15</v>
      </c>
      <c r="C8" s="504"/>
      <c r="D8" s="504"/>
      <c r="E8" s="504"/>
      <c r="F8" s="504"/>
      <c r="G8" s="504"/>
      <c r="H8" s="504"/>
      <c r="I8" s="505"/>
    </row>
    <row r="9" spans="1:11" ht="15.75" thickBot="1">
      <c r="A9" s="278"/>
      <c r="B9" s="63"/>
      <c r="C9" s="63"/>
      <c r="D9" s="63"/>
      <c r="E9" s="129"/>
      <c r="F9" s="130"/>
      <c r="G9" s="63"/>
      <c r="H9" s="63"/>
      <c r="I9" s="63"/>
    </row>
    <row r="10" spans="1:11" s="237" customFormat="1" ht="18.75" customHeight="1" thickBot="1">
      <c r="A10" s="589" t="s">
        <v>0</v>
      </c>
      <c r="B10" s="590"/>
      <c r="C10" s="590"/>
      <c r="D10" s="590"/>
      <c r="E10" s="590"/>
      <c r="F10" s="590"/>
      <c r="G10" s="590"/>
      <c r="H10" s="590"/>
      <c r="I10" s="590"/>
      <c r="J10" s="591"/>
      <c r="K10" s="236"/>
    </row>
    <row r="11" spans="1:11" s="237" customFormat="1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236"/>
      <c r="K11" s="236"/>
    </row>
    <row r="12" spans="1:11" s="237" customFormat="1" ht="66" customHeight="1">
      <c r="A12" s="566" t="s">
        <v>297</v>
      </c>
      <c r="B12" s="567"/>
      <c r="C12" s="567" t="s">
        <v>296</v>
      </c>
      <c r="D12" s="570" t="s">
        <v>298</v>
      </c>
      <c r="E12" s="573" t="s">
        <v>299</v>
      </c>
      <c r="F12" s="574"/>
      <c r="G12" s="577" t="s">
        <v>4</v>
      </c>
      <c r="H12" s="233"/>
      <c r="K12" s="236"/>
    </row>
    <row r="13" spans="1:11" s="237" customFormat="1" ht="100.5" customHeight="1">
      <c r="A13" s="568"/>
      <c r="B13" s="456"/>
      <c r="C13" s="456"/>
      <c r="D13" s="571"/>
      <c r="E13" s="575"/>
      <c r="F13" s="576"/>
      <c r="G13" s="578"/>
      <c r="H13" s="233"/>
      <c r="K13" s="236"/>
    </row>
    <row r="14" spans="1:11" s="237" customFormat="1" ht="1.5" customHeight="1">
      <c r="A14" s="568"/>
      <c r="B14" s="456"/>
      <c r="C14" s="456"/>
      <c r="D14" s="571"/>
      <c r="E14" s="456" t="s">
        <v>84</v>
      </c>
      <c r="F14" s="456" t="s">
        <v>85</v>
      </c>
      <c r="G14" s="578"/>
      <c r="H14" s="233"/>
    </row>
    <row r="15" spans="1:11" s="237" customFormat="1" ht="110.25" customHeight="1" thickBot="1">
      <c r="A15" s="238" t="s">
        <v>5</v>
      </c>
      <c r="B15" s="279" t="s">
        <v>61</v>
      </c>
      <c r="C15" s="569"/>
      <c r="D15" s="572"/>
      <c r="E15" s="569"/>
      <c r="F15" s="569"/>
      <c r="G15" s="579"/>
      <c r="H15" s="233"/>
    </row>
    <row r="16" spans="1:11" s="237" customFormat="1" ht="29.25" customHeight="1" thickBot="1">
      <c r="A16" s="65">
        <v>14380</v>
      </c>
      <c r="B16" s="65"/>
      <c r="C16" s="65">
        <v>0</v>
      </c>
      <c r="D16" s="65">
        <v>2629</v>
      </c>
      <c r="E16" s="344">
        <v>14380</v>
      </c>
      <c r="F16" s="240"/>
      <c r="G16" s="133">
        <v>637</v>
      </c>
      <c r="H16" s="233"/>
      <c r="I16" s="233"/>
    </row>
    <row r="17" spans="1:10" s="237" customFormat="1" ht="9.75" customHeight="1">
      <c r="A17" s="241"/>
      <c r="B17" s="241"/>
      <c r="C17" s="241"/>
      <c r="D17" s="241"/>
      <c r="E17" s="241"/>
      <c r="F17" s="135"/>
      <c r="G17" s="241"/>
      <c r="H17" s="241"/>
      <c r="I17" s="241"/>
    </row>
    <row r="18" spans="1:10" s="68" customFormat="1" ht="21" customHeight="1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237" customFormat="1" ht="19.5" customHeight="1" thickBot="1">
      <c r="A20" s="242"/>
      <c r="B20" s="281"/>
      <c r="C20" s="281"/>
      <c r="D20" s="281"/>
      <c r="E20" s="345"/>
      <c r="F20" s="137"/>
      <c r="G20" s="281"/>
      <c r="H20" s="281"/>
      <c r="I20" s="281"/>
    </row>
    <row r="21" spans="1:10" s="237" customFormat="1" ht="30" customHeight="1">
      <c r="A21" s="557" t="s">
        <v>151</v>
      </c>
      <c r="B21" s="558"/>
      <c r="C21" s="558"/>
      <c r="D21" s="558"/>
      <c r="E21" s="559"/>
      <c r="F21" s="558"/>
      <c r="G21" s="339"/>
      <c r="H21" s="233"/>
      <c r="I21" s="233"/>
    </row>
    <row r="22" spans="1:10" s="237" customFormat="1" ht="19.5" customHeight="1">
      <c r="A22" s="242"/>
      <c r="B22" s="281"/>
      <c r="C22" s="281"/>
      <c r="D22" s="281"/>
      <c r="E22" s="337"/>
      <c r="F22" s="337"/>
      <c r="G22" s="340"/>
      <c r="H22" s="281"/>
      <c r="I22" s="281"/>
    </row>
    <row r="23" spans="1:10" s="237" customFormat="1" ht="19.5" customHeight="1">
      <c r="A23" s="242"/>
      <c r="B23" s="281"/>
      <c r="C23" s="281"/>
      <c r="D23" s="281"/>
      <c r="E23" s="343"/>
      <c r="F23" s="337"/>
      <c r="G23" s="337"/>
      <c r="H23" s="281"/>
      <c r="I23" s="281"/>
    </row>
    <row r="24" spans="1:10" s="237" customFormat="1" ht="18" customHeight="1">
      <c r="A24" s="560" t="s">
        <v>63</v>
      </c>
      <c r="B24" s="561"/>
      <c r="C24" s="561"/>
      <c r="D24" s="561"/>
      <c r="E24" s="562"/>
      <c r="F24" s="561"/>
      <c r="G24" s="561"/>
      <c r="H24" s="561"/>
      <c r="I24" s="561"/>
      <c r="J24" s="563"/>
    </row>
    <row r="25" spans="1:10" s="237" customFormat="1" ht="17.25" customHeight="1">
      <c r="A25" s="242"/>
      <c r="B25" s="281"/>
      <c r="C25" s="281"/>
      <c r="D25" s="281"/>
      <c r="E25" s="136"/>
      <c r="F25" s="337"/>
      <c r="G25" s="337"/>
      <c r="H25" s="281"/>
      <c r="I25" s="281"/>
    </row>
    <row r="26" spans="1:10" s="237" customFormat="1" ht="30">
      <c r="A26" s="564" t="s">
        <v>81</v>
      </c>
      <c r="B26" s="565"/>
      <c r="C26" s="341" t="s">
        <v>356</v>
      </c>
      <c r="D26" s="342"/>
      <c r="E26" s="337"/>
      <c r="F26" s="337"/>
      <c r="G26" s="337"/>
      <c r="H26" s="281"/>
      <c r="I26" s="281"/>
    </row>
    <row r="27" spans="1:10" s="237" customFormat="1" ht="20.100000000000001" customHeight="1">
      <c r="A27" s="564" t="s">
        <v>82</v>
      </c>
      <c r="B27" s="565"/>
      <c r="C27" s="139">
        <v>1978</v>
      </c>
      <c r="D27" s="281"/>
      <c r="E27" s="337"/>
      <c r="F27" s="337"/>
      <c r="G27" s="337"/>
      <c r="H27" s="281"/>
      <c r="I27" s="281"/>
    </row>
    <row r="28" spans="1:10" s="237" customFormat="1">
      <c r="E28" s="19"/>
      <c r="F28" s="19"/>
      <c r="G28" s="19"/>
    </row>
    <row r="29" spans="1:10" s="237" customFormat="1" ht="45.75" customHeight="1">
      <c r="E29" s="19"/>
      <c r="F29" s="19"/>
      <c r="G29" s="19"/>
    </row>
    <row r="30" spans="1:10" s="237" customFormat="1" ht="24.75" customHeight="1" thickBot="1">
      <c r="A30" s="551" t="s">
        <v>7</v>
      </c>
      <c r="B30" s="552"/>
      <c r="C30" s="552"/>
      <c r="D30" s="552"/>
      <c r="E30" s="552"/>
      <c r="F30" s="552"/>
      <c r="G30" s="552"/>
      <c r="H30" s="553"/>
      <c r="I30" s="233"/>
      <c r="J30" s="233"/>
    </row>
    <row r="31" spans="1:10" s="237" customFormat="1" ht="16.5" customHeight="1" thickBot="1">
      <c r="E31" s="347"/>
      <c r="F31" s="347"/>
      <c r="I31" s="233"/>
      <c r="J31" s="233"/>
    </row>
    <row r="32" spans="1:10" s="237" customFormat="1" ht="25.5" customHeight="1">
      <c r="A32" s="142" t="s">
        <v>88</v>
      </c>
      <c r="B32" s="142"/>
      <c r="C32" s="142"/>
      <c r="D32" s="110"/>
      <c r="E32" s="346"/>
      <c r="F32" s="346"/>
      <c r="G32" s="335"/>
      <c r="H32" s="142"/>
      <c r="I32" s="348"/>
      <c r="J32" s="233"/>
    </row>
    <row r="33" spans="1:10" s="237" customFormat="1" ht="9" customHeight="1">
      <c r="A33" s="244"/>
      <c r="B33" s="244"/>
      <c r="C33" s="244"/>
      <c r="D33" s="244"/>
      <c r="E33" s="334"/>
      <c r="F33" s="334"/>
      <c r="G33" s="336"/>
      <c r="H33" s="244"/>
      <c r="I33" s="244"/>
      <c r="J33" s="244"/>
    </row>
    <row r="34" spans="1:10" s="237" customFormat="1" ht="15.75" customHeight="1">
      <c r="A34" s="246"/>
      <c r="B34" s="241"/>
      <c r="E34" s="19"/>
      <c r="F34" s="19"/>
      <c r="G34" s="19"/>
    </row>
    <row r="35" spans="1:10" s="237" customFormat="1" ht="17.25" customHeight="1" thickBot="1">
      <c r="A35" s="246"/>
      <c r="B35" s="241"/>
      <c r="E35" s="19"/>
      <c r="F35" s="19"/>
      <c r="G35" s="19"/>
    </row>
    <row r="36" spans="1:10" s="237" customFormat="1" ht="27" customHeight="1" thickBot="1">
      <c r="A36" s="554" t="s">
        <v>68</v>
      </c>
      <c r="B36" s="555"/>
      <c r="E36" s="19"/>
      <c r="F36" s="19"/>
      <c r="G36" s="19"/>
    </row>
    <row r="37" spans="1:10" s="237" customFormat="1" ht="16.5" customHeight="1">
      <c r="E37" s="19"/>
      <c r="F37" s="19"/>
      <c r="G37" s="19"/>
    </row>
    <row r="38" spans="1:10" s="237" customFormat="1" ht="71.25">
      <c r="A38" s="277" t="s">
        <v>8</v>
      </c>
      <c r="B38" s="277" t="s">
        <v>9</v>
      </c>
      <c r="C38" s="277" t="s">
        <v>10</v>
      </c>
      <c r="D38" s="280" t="s">
        <v>69</v>
      </c>
      <c r="E38" s="140"/>
      <c r="F38" s="19"/>
      <c r="G38" s="19"/>
    </row>
    <row r="39" spans="1:10" s="237" customFormat="1" ht="25.5" customHeight="1">
      <c r="A39" s="13">
        <v>373</v>
      </c>
      <c r="B39" s="13">
        <v>373</v>
      </c>
      <c r="C39" s="13">
        <v>373</v>
      </c>
      <c r="D39" s="13">
        <v>0</v>
      </c>
      <c r="E39" s="140"/>
      <c r="F39" s="19"/>
      <c r="G39" s="19"/>
    </row>
    <row r="40" spans="1:10" s="237" customFormat="1">
      <c r="E40" s="19"/>
      <c r="F40" s="19"/>
      <c r="G40" s="19"/>
    </row>
    <row r="41" spans="1:10" s="237" customFormat="1">
      <c r="E41" s="19"/>
      <c r="F41" s="19"/>
      <c r="G41" s="19"/>
    </row>
  </sheetData>
  <mergeCells count="21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4:J24"/>
    <mergeCell ref="A26:B26"/>
    <mergeCell ref="A27:B27"/>
  </mergeCells>
  <pageMargins left="0" right="0" top="0" bottom="0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41"/>
  <sheetViews>
    <sheetView zoomScale="90" zoomScaleNormal="90" workbookViewId="0">
      <selection activeCell="A16" sqref="A16:G16"/>
    </sheetView>
  </sheetViews>
  <sheetFormatPr baseColWidth="10" defaultRowHeight="15"/>
  <cols>
    <col min="1" max="1" width="33.7109375" style="1" customWidth="1"/>
    <col min="2" max="2" width="15.42578125" style="1" customWidth="1"/>
    <col min="3" max="3" width="15.28515625" style="1" customWidth="1"/>
    <col min="4" max="4" width="16.42578125" style="1" customWidth="1"/>
    <col min="5" max="5" width="13.28515625" style="1" customWidth="1"/>
    <col min="6" max="6" width="23.85546875" style="1" customWidth="1"/>
    <col min="7" max="10" width="13.42578125" style="1" customWidth="1"/>
    <col min="11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">
      <c r="B1" s="26" t="s">
        <v>15</v>
      </c>
    </row>
    <row r="2" spans="1:11" ht="15.75" thickBot="1">
      <c r="J2" s="2"/>
      <c r="K2" s="2"/>
    </row>
    <row r="3" spans="1:11" s="99" customFormat="1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1" s="99" customFormat="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s="99" customFormat="1" ht="18.75" customHeight="1" thickBot="1">
      <c r="A5" s="585" t="s">
        <v>70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1" s="99" customFormat="1" ht="20.25" customHeight="1">
      <c r="A6" s="588" t="s">
        <v>56</v>
      </c>
      <c r="B6" s="588"/>
      <c r="C6" s="588"/>
      <c r="D6" s="588"/>
      <c r="E6" s="588"/>
      <c r="F6" s="588"/>
      <c r="G6" s="588"/>
      <c r="H6" s="588"/>
      <c r="I6" s="588"/>
      <c r="J6" s="588"/>
    </row>
    <row r="7" spans="1:11" s="99" customFormat="1" ht="15.75" thickBot="1">
      <c r="E7" s="127"/>
      <c r="F7" s="128"/>
    </row>
    <row r="8" spans="1:11" s="62" customFormat="1" ht="16.5" thickBot="1">
      <c r="A8" s="61" t="s">
        <v>91</v>
      </c>
      <c r="B8" s="592" t="s">
        <v>150</v>
      </c>
      <c r="C8" s="593"/>
      <c r="D8" s="593"/>
      <c r="E8" s="593"/>
      <c r="F8" s="593"/>
      <c r="G8" s="593"/>
      <c r="H8" s="593"/>
      <c r="I8" s="593"/>
      <c r="J8" s="594"/>
    </row>
    <row r="9" spans="1:11" s="99" customFormat="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589" t="s">
        <v>0</v>
      </c>
      <c r="B10" s="590"/>
      <c r="C10" s="590"/>
      <c r="D10" s="590"/>
      <c r="E10" s="590"/>
      <c r="F10" s="590"/>
      <c r="G10" s="590"/>
      <c r="H10" s="590"/>
      <c r="I10" s="590"/>
      <c r="J10" s="591"/>
      <c r="K10" s="99"/>
    </row>
    <row r="11" spans="1:11" s="100" customFormat="1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99"/>
      <c r="K11" s="99"/>
    </row>
    <row r="12" spans="1:11" s="100" customFormat="1" ht="66" customHeight="1">
      <c r="A12" s="595" t="s">
        <v>309</v>
      </c>
      <c r="B12" s="596"/>
      <c r="C12" s="596" t="s">
        <v>334</v>
      </c>
      <c r="D12" s="596" t="s">
        <v>333</v>
      </c>
      <c r="E12" s="600" t="s">
        <v>332</v>
      </c>
      <c r="F12" s="601"/>
      <c r="G12" s="604" t="s">
        <v>331</v>
      </c>
      <c r="H12" s="98"/>
      <c r="K12" s="99"/>
    </row>
    <row r="13" spans="1:11" s="100" customFormat="1" ht="100.5" customHeight="1">
      <c r="A13" s="597"/>
      <c r="B13" s="598"/>
      <c r="C13" s="598"/>
      <c r="D13" s="598"/>
      <c r="E13" s="602"/>
      <c r="F13" s="603"/>
      <c r="G13" s="605"/>
      <c r="H13" s="98"/>
      <c r="K13" s="99"/>
    </row>
    <row r="14" spans="1:11" s="100" customFormat="1" ht="1.5" customHeight="1">
      <c r="A14" s="597"/>
      <c r="B14" s="598"/>
      <c r="C14" s="598"/>
      <c r="D14" s="598"/>
      <c r="E14" s="598" t="s">
        <v>330</v>
      </c>
      <c r="F14" s="598" t="s">
        <v>310</v>
      </c>
      <c r="G14" s="605"/>
      <c r="H14" s="98"/>
    </row>
    <row r="15" spans="1:11" s="100" customFormat="1" ht="110.25" customHeight="1" thickBot="1">
      <c r="A15" s="146" t="s">
        <v>311</v>
      </c>
      <c r="B15" s="375" t="s">
        <v>61</v>
      </c>
      <c r="C15" s="599"/>
      <c r="D15" s="599"/>
      <c r="E15" s="599"/>
      <c r="F15" s="599"/>
      <c r="G15" s="606"/>
      <c r="H15" s="98"/>
    </row>
    <row r="16" spans="1:11" s="100" customFormat="1" ht="29.25" customHeight="1" thickBot="1">
      <c r="A16" s="65">
        <v>11062</v>
      </c>
      <c r="B16" s="131"/>
      <c r="C16" s="67"/>
      <c r="D16" s="132">
        <v>1886</v>
      </c>
      <c r="E16" s="67">
        <v>11062</v>
      </c>
      <c r="F16" s="66"/>
      <c r="G16" s="67">
        <v>496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07" t="s">
        <v>151</v>
      </c>
      <c r="B21" s="608"/>
      <c r="C21" s="608"/>
      <c r="D21" s="608"/>
      <c r="E21" s="608"/>
      <c r="F21" s="609"/>
      <c r="G21" s="138"/>
      <c r="H21" s="98"/>
      <c r="I21" s="98"/>
    </row>
    <row r="22" spans="1:10" s="100" customFormat="1" ht="19.5" customHeight="1">
      <c r="A22" s="114"/>
      <c r="B22" s="115"/>
      <c r="C22" s="115"/>
      <c r="D22" s="115"/>
      <c r="E22" s="337"/>
      <c r="F22" s="337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37"/>
      <c r="F23" s="337"/>
      <c r="G23" s="115"/>
      <c r="H23" s="115"/>
      <c r="I23" s="115"/>
    </row>
    <row r="24" spans="1:10" s="100" customFormat="1" ht="18" customHeight="1">
      <c r="A24" s="560" t="s">
        <v>63</v>
      </c>
      <c r="B24" s="561"/>
      <c r="C24" s="561"/>
      <c r="D24" s="561"/>
      <c r="E24" s="561"/>
      <c r="F24" s="561"/>
      <c r="G24" s="561"/>
      <c r="H24" s="561"/>
      <c r="I24" s="561"/>
      <c r="J24" s="563"/>
    </row>
    <row r="25" spans="1:10" s="100" customFormat="1" ht="17.25" customHeight="1">
      <c r="A25" s="114"/>
      <c r="B25" s="115"/>
      <c r="C25" s="115"/>
      <c r="D25" s="115"/>
      <c r="E25" s="337"/>
      <c r="F25" s="337"/>
      <c r="G25" s="115"/>
      <c r="H25" s="115"/>
      <c r="I25" s="115"/>
    </row>
    <row r="26" spans="1:10" s="100" customFormat="1" ht="31.5" customHeight="1">
      <c r="A26" s="564" t="s">
        <v>81</v>
      </c>
      <c r="B26" s="565"/>
      <c r="C26" s="377" t="s">
        <v>349</v>
      </c>
      <c r="D26" s="115"/>
      <c r="E26" s="337"/>
      <c r="F26" s="337"/>
      <c r="G26" s="115"/>
      <c r="H26" s="115"/>
      <c r="I26" s="115"/>
    </row>
    <row r="27" spans="1:10" s="100" customFormat="1" ht="20.100000000000001" customHeight="1">
      <c r="A27" s="564" t="s">
        <v>82</v>
      </c>
      <c r="B27" s="565"/>
      <c r="C27" s="169">
        <v>1762</v>
      </c>
      <c r="D27" s="115"/>
      <c r="E27" s="337"/>
      <c r="F27" s="337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38"/>
      <c r="F29" s="338"/>
    </row>
    <row r="30" spans="1:10" s="100" customFormat="1" ht="24.75" customHeight="1" thickBot="1">
      <c r="A30" s="554" t="s">
        <v>7</v>
      </c>
      <c r="B30" s="610"/>
      <c r="C30" s="610"/>
      <c r="D30" s="610"/>
      <c r="E30" s="611"/>
      <c r="F30" s="611"/>
      <c r="G30" s="610"/>
      <c r="H30" s="555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142" t="s">
        <v>88</v>
      </c>
      <c r="B32" s="142"/>
      <c r="C32" s="142"/>
      <c r="D32" s="110"/>
      <c r="E32" s="247"/>
      <c r="F32" s="142"/>
      <c r="G32" s="247"/>
      <c r="H32" s="142"/>
      <c r="I32" s="247"/>
      <c r="J32" s="98"/>
    </row>
    <row r="33" spans="1:10" s="100" customFormat="1" ht="9" customHeight="1">
      <c r="A33" s="69"/>
      <c r="B33" s="69"/>
      <c r="C33" s="69"/>
      <c r="D33" s="69"/>
      <c r="E33" s="334"/>
      <c r="F33" s="334"/>
      <c r="G33" s="334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  <c r="G34" s="19"/>
    </row>
    <row r="35" spans="1:10" s="100" customFormat="1" ht="17.25" customHeight="1" thickBot="1">
      <c r="A35" s="143"/>
      <c r="B35" s="3"/>
      <c r="E35" s="19"/>
      <c r="F35" s="19"/>
      <c r="G35" s="19"/>
    </row>
    <row r="36" spans="1:10" s="100" customFormat="1" ht="27" customHeight="1" thickBot="1">
      <c r="A36" s="554" t="s">
        <v>68</v>
      </c>
      <c r="B36" s="555"/>
      <c r="E36" s="19"/>
      <c r="F36" s="19"/>
      <c r="G36" s="19"/>
    </row>
    <row r="37" spans="1:10" s="100" customFormat="1" ht="16.5" customHeight="1">
      <c r="E37" s="19"/>
      <c r="F37" s="19"/>
      <c r="G37" s="19"/>
    </row>
    <row r="38" spans="1:10" s="100" customFormat="1" ht="71.25">
      <c r="A38" s="112" t="s">
        <v>8</v>
      </c>
      <c r="B38" s="112" t="s">
        <v>9</v>
      </c>
      <c r="C38" s="112" t="s">
        <v>10</v>
      </c>
      <c r="D38" s="122" t="s">
        <v>69</v>
      </c>
      <c r="E38" s="140"/>
      <c r="F38" s="19"/>
      <c r="G38" s="19"/>
    </row>
    <row r="39" spans="1:10" s="100" customFormat="1" ht="25.5" customHeight="1">
      <c r="A39" s="397">
        <v>271</v>
      </c>
      <c r="B39" s="398" t="s">
        <v>351</v>
      </c>
      <c r="C39" s="398">
        <v>271</v>
      </c>
      <c r="D39" s="399"/>
      <c r="E39" s="140"/>
      <c r="F39" s="19"/>
      <c r="G39" s="19"/>
    </row>
    <row r="40" spans="1:10" s="100" customFormat="1" ht="42.75">
      <c r="A40" s="390"/>
      <c r="B40" s="390" t="s">
        <v>350</v>
      </c>
      <c r="C40" s="390"/>
      <c r="D40" s="390"/>
      <c r="E40" s="19"/>
      <c r="F40" s="19"/>
      <c r="G40" s="19"/>
    </row>
    <row r="41" spans="1:10" s="100" customFormat="1">
      <c r="E41" s="19"/>
      <c r="F41" s="19"/>
      <c r="G41" s="19"/>
    </row>
  </sheetData>
  <mergeCells count="21">
    <mergeCell ref="A36:B36"/>
    <mergeCell ref="A11:I11"/>
    <mergeCell ref="A12:B14"/>
    <mergeCell ref="C12:C15"/>
    <mergeCell ref="D12:D15"/>
    <mergeCell ref="E12:F13"/>
    <mergeCell ref="G12:G15"/>
    <mergeCell ref="E14:E15"/>
    <mergeCell ref="F14:F15"/>
    <mergeCell ref="A18:J18"/>
    <mergeCell ref="A19:J19"/>
    <mergeCell ref="A21:F21"/>
    <mergeCell ref="A24:J24"/>
    <mergeCell ref="A26:B26"/>
    <mergeCell ref="A27:B27"/>
    <mergeCell ref="A30:H30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42"/>
  <sheetViews>
    <sheetView topLeftCell="A5" zoomScaleNormal="100" workbookViewId="0">
      <selection activeCell="A16" sqref="A16:G16"/>
    </sheetView>
  </sheetViews>
  <sheetFormatPr baseColWidth="10" defaultRowHeight="15"/>
  <cols>
    <col min="1" max="1" width="28" style="99" customWidth="1"/>
    <col min="2" max="2" width="15.42578125" style="99" customWidth="1"/>
    <col min="3" max="3" width="15.28515625" style="99" customWidth="1"/>
    <col min="4" max="4" width="14.140625" style="99" customWidth="1"/>
    <col min="5" max="5" width="13.28515625" style="99" customWidth="1"/>
    <col min="6" max="6" width="23.85546875" style="99" customWidth="1"/>
    <col min="7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15</v>
      </c>
    </row>
    <row r="2" spans="1:11" ht="15.75" thickBot="1">
      <c r="J2" s="100"/>
      <c r="K2" s="100"/>
    </row>
    <row r="3" spans="1:11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ht="18.75" customHeight="1" thickBot="1">
      <c r="A5" s="585" t="s">
        <v>70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1" ht="20.25" customHeight="1">
      <c r="A6" s="588" t="s">
        <v>56</v>
      </c>
      <c r="B6" s="588"/>
      <c r="C6" s="588"/>
      <c r="D6" s="588"/>
      <c r="E6" s="588"/>
      <c r="F6" s="588"/>
      <c r="G6" s="588"/>
      <c r="H6" s="588"/>
      <c r="I6" s="588"/>
      <c r="J6" s="588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92" t="s">
        <v>152</v>
      </c>
      <c r="C8" s="593"/>
      <c r="D8" s="593"/>
      <c r="E8" s="593"/>
      <c r="F8" s="593"/>
      <c r="G8" s="593"/>
      <c r="H8" s="593"/>
      <c r="I8" s="593"/>
      <c r="J8" s="594"/>
    </row>
    <row r="9" spans="1:1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589" t="s">
        <v>0</v>
      </c>
      <c r="B10" s="590"/>
      <c r="C10" s="590"/>
      <c r="D10" s="590"/>
      <c r="E10" s="590"/>
      <c r="F10" s="590"/>
      <c r="G10" s="590"/>
      <c r="H10" s="590"/>
      <c r="I10" s="590"/>
      <c r="J10" s="591"/>
      <c r="K10" s="99"/>
    </row>
    <row r="11" spans="1:11" s="100" customFormat="1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99"/>
      <c r="K11" s="99"/>
    </row>
    <row r="12" spans="1:11" s="100" customFormat="1" ht="66" customHeight="1">
      <c r="A12" s="595" t="s">
        <v>337</v>
      </c>
      <c r="B12" s="596"/>
      <c r="C12" s="596" t="s">
        <v>334</v>
      </c>
      <c r="D12" s="596" t="s">
        <v>335</v>
      </c>
      <c r="E12" s="600" t="s">
        <v>299</v>
      </c>
      <c r="F12" s="601"/>
      <c r="G12" s="604" t="s">
        <v>336</v>
      </c>
      <c r="H12" s="98"/>
      <c r="K12" s="99"/>
    </row>
    <row r="13" spans="1:11" s="100" customFormat="1" ht="100.5" customHeight="1">
      <c r="A13" s="597"/>
      <c r="B13" s="598"/>
      <c r="C13" s="598"/>
      <c r="D13" s="598"/>
      <c r="E13" s="602"/>
      <c r="F13" s="603"/>
      <c r="G13" s="605"/>
      <c r="H13" s="98"/>
      <c r="K13" s="99"/>
    </row>
    <row r="14" spans="1:11" s="100" customFormat="1" ht="1.5" customHeight="1">
      <c r="A14" s="597"/>
      <c r="B14" s="598"/>
      <c r="C14" s="598"/>
      <c r="D14" s="598"/>
      <c r="E14" s="598" t="s">
        <v>330</v>
      </c>
      <c r="F14" s="598" t="s">
        <v>93</v>
      </c>
      <c r="G14" s="605"/>
      <c r="H14" s="98"/>
    </row>
    <row r="15" spans="1:11" s="100" customFormat="1" ht="110.25" customHeight="1" thickBot="1">
      <c r="A15" s="146" t="s">
        <v>338</v>
      </c>
      <c r="B15" s="375" t="s">
        <v>61</v>
      </c>
      <c r="C15" s="599"/>
      <c r="D15" s="599"/>
      <c r="E15" s="599"/>
      <c r="F15" s="599"/>
      <c r="G15" s="606"/>
      <c r="H15" s="98"/>
    </row>
    <row r="16" spans="1:11" s="100" customFormat="1" ht="29.25" customHeight="1" thickBot="1">
      <c r="A16" s="65">
        <v>1943</v>
      </c>
      <c r="B16" s="131"/>
      <c r="C16" s="67"/>
      <c r="D16" s="132">
        <v>560</v>
      </c>
      <c r="E16" s="67">
        <v>1943</v>
      </c>
      <c r="F16" s="66"/>
      <c r="G16" s="67">
        <v>68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12" t="s">
        <v>151</v>
      </c>
      <c r="B21" s="613"/>
      <c r="C21" s="613"/>
      <c r="D21" s="613"/>
      <c r="E21" s="613"/>
      <c r="F21" s="613"/>
      <c r="G21" s="138">
        <v>20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337"/>
      <c r="F22" s="337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37"/>
      <c r="F23" s="337"/>
      <c r="G23" s="115"/>
      <c r="H23" s="115"/>
      <c r="I23" s="115"/>
    </row>
    <row r="24" spans="1:10" s="100" customFormat="1" ht="18" customHeight="1">
      <c r="A24" s="560" t="s">
        <v>63</v>
      </c>
      <c r="B24" s="561"/>
      <c r="C24" s="561"/>
      <c r="D24" s="561"/>
      <c r="E24" s="561"/>
      <c r="F24" s="561"/>
      <c r="G24" s="561"/>
      <c r="H24" s="561"/>
      <c r="I24" s="561"/>
      <c r="J24" s="563"/>
    </row>
    <row r="25" spans="1:10" s="100" customFormat="1" ht="17.25" customHeight="1">
      <c r="A25" s="114"/>
      <c r="B25" s="115"/>
      <c r="C25" s="115"/>
      <c r="D25" s="115"/>
      <c r="E25" s="337"/>
      <c r="F25" s="337"/>
      <c r="G25" s="115"/>
      <c r="H25" s="115"/>
      <c r="I25" s="115"/>
    </row>
    <row r="26" spans="1:10" s="100" customFormat="1" ht="28.5">
      <c r="A26" s="564" t="s">
        <v>81</v>
      </c>
      <c r="B26" s="565"/>
      <c r="C26" s="377" t="s">
        <v>353</v>
      </c>
      <c r="D26" s="115"/>
      <c r="E26" s="337"/>
      <c r="F26" s="337"/>
      <c r="G26" s="115"/>
      <c r="H26" s="115"/>
      <c r="I26" s="115"/>
    </row>
    <row r="27" spans="1:10" s="100" customFormat="1" ht="20.100000000000001" customHeight="1">
      <c r="A27" s="564" t="s">
        <v>82</v>
      </c>
      <c r="B27" s="565"/>
      <c r="C27" s="169">
        <v>69</v>
      </c>
      <c r="D27" s="115"/>
      <c r="E27" s="337"/>
      <c r="F27" s="337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38"/>
      <c r="F29" s="338"/>
    </row>
    <row r="30" spans="1:10" s="100" customFormat="1" ht="24.75" customHeight="1" thickBot="1">
      <c r="A30" s="554" t="s">
        <v>7</v>
      </c>
      <c r="B30" s="610"/>
      <c r="C30" s="610"/>
      <c r="D30" s="610"/>
      <c r="E30" s="611"/>
      <c r="F30" s="611"/>
      <c r="G30" s="610"/>
      <c r="H30" s="555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614" t="s">
        <v>88</v>
      </c>
      <c r="B32" s="615"/>
      <c r="C32" s="615"/>
      <c r="D32" s="615"/>
      <c r="E32" s="615"/>
      <c r="F32" s="616"/>
      <c r="G32" s="111"/>
      <c r="H32" s="237"/>
      <c r="I32" s="98"/>
      <c r="J32" s="98"/>
    </row>
    <row r="33" spans="1:10" s="100" customFormat="1" ht="9" customHeight="1">
      <c r="A33" s="69"/>
      <c r="B33" s="69"/>
      <c r="C33" s="69"/>
      <c r="D33" s="69"/>
      <c r="E33" s="334"/>
      <c r="F33" s="334"/>
      <c r="G33" s="6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</row>
    <row r="35" spans="1:10" s="100" customFormat="1" ht="17.25" customHeight="1" thickBot="1">
      <c r="A35" s="143"/>
      <c r="B35" s="3"/>
      <c r="E35" s="19"/>
      <c r="F35" s="19"/>
    </row>
    <row r="36" spans="1:10" s="100" customFormat="1" ht="27" customHeight="1" thickBot="1">
      <c r="A36" s="554" t="s">
        <v>68</v>
      </c>
      <c r="B36" s="555"/>
      <c r="E36" s="19"/>
      <c r="F36" s="19"/>
    </row>
    <row r="37" spans="1:10" s="100" customFormat="1" ht="16.5" customHeight="1">
      <c r="E37" s="19"/>
      <c r="F37" s="19"/>
    </row>
    <row r="38" spans="1:10" s="100" customFormat="1" ht="85.5">
      <c r="A38" s="112" t="s">
        <v>8</v>
      </c>
      <c r="B38" s="112" t="s">
        <v>9</v>
      </c>
      <c r="C38" s="112" t="s">
        <v>10</v>
      </c>
      <c r="D38" s="328" t="s">
        <v>69</v>
      </c>
      <c r="E38" s="19"/>
      <c r="F38" s="19"/>
    </row>
    <row r="39" spans="1:10" s="100" customFormat="1" ht="25.5" customHeight="1">
      <c r="A39" s="397">
        <v>75</v>
      </c>
      <c r="B39" s="398" t="s">
        <v>352</v>
      </c>
      <c r="C39" s="398">
        <v>75</v>
      </c>
      <c r="D39" s="399"/>
      <c r="E39" s="19"/>
      <c r="F39" s="19"/>
    </row>
    <row r="40" spans="1:10" s="100" customFormat="1">
      <c r="A40" s="400"/>
      <c r="B40" s="400" t="s">
        <v>355</v>
      </c>
      <c r="C40" s="400"/>
      <c r="D40" s="400"/>
      <c r="E40" s="19"/>
      <c r="F40" s="19"/>
    </row>
    <row r="41" spans="1:10" s="100" customFormat="1">
      <c r="E41" s="19"/>
      <c r="F41" s="19"/>
    </row>
    <row r="42" spans="1:10">
      <c r="A42" s="236"/>
      <c r="B42" s="236"/>
      <c r="C42" s="236"/>
      <c r="D42" s="236"/>
      <c r="E42" s="236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F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8"/>
  <sheetViews>
    <sheetView workbookViewId="0">
      <selection activeCell="B2" sqref="B2"/>
    </sheetView>
  </sheetViews>
  <sheetFormatPr baseColWidth="10" defaultColWidth="11.42578125" defaultRowHeight="14.25"/>
  <cols>
    <col min="1" max="1" width="12.42578125" style="7" customWidth="1"/>
    <col min="2" max="2" width="21.140625" style="7" customWidth="1"/>
    <col min="3" max="16384" width="11.42578125" style="7"/>
  </cols>
  <sheetData>
    <row r="2" spans="1:10">
      <c r="A2" s="23"/>
    </row>
    <row r="3" spans="1:10">
      <c r="A3" s="23"/>
      <c r="B3" s="23"/>
    </row>
    <row r="4" spans="1:10">
      <c r="A4" s="23"/>
      <c r="B4" s="23"/>
    </row>
    <row r="5" spans="1:10">
      <c r="A5" s="23"/>
      <c r="B5" s="23" t="s">
        <v>51</v>
      </c>
    </row>
    <row r="6" spans="1:10">
      <c r="A6" s="23"/>
      <c r="B6" s="23"/>
    </row>
    <row r="7" spans="1:10">
      <c r="A7" s="23"/>
      <c r="B7" s="23" t="s">
        <v>52</v>
      </c>
    </row>
    <row r="8" spans="1:10">
      <c r="A8" s="23"/>
      <c r="B8" s="23"/>
    </row>
    <row r="9" spans="1:10">
      <c r="A9" s="23"/>
      <c r="B9" s="23"/>
    </row>
    <row r="10" spans="1:10">
      <c r="A10" s="23"/>
      <c r="B10" s="451" t="s">
        <v>53</v>
      </c>
      <c r="C10" s="452"/>
      <c r="D10" s="452"/>
      <c r="E10" s="452"/>
      <c r="F10" s="452"/>
      <c r="G10" s="452"/>
    </row>
    <row r="11" spans="1:10" ht="24" customHeight="1">
      <c r="A11" s="23"/>
      <c r="B11" s="452"/>
      <c r="C11" s="452"/>
      <c r="D11" s="452"/>
      <c r="E11" s="452"/>
      <c r="F11" s="452"/>
      <c r="G11" s="452"/>
    </row>
    <row r="12" spans="1:10">
      <c r="A12" s="23"/>
      <c r="B12" s="23"/>
    </row>
    <row r="13" spans="1:10">
      <c r="A13" s="23"/>
      <c r="B13" s="23"/>
      <c r="J13" s="18"/>
    </row>
    <row r="14" spans="1:10">
      <c r="A14" s="23"/>
      <c r="B14" s="23"/>
    </row>
    <row r="15" spans="1:10">
      <c r="A15" s="23"/>
      <c r="B15" s="23"/>
    </row>
    <row r="16" spans="1:10">
      <c r="A16" s="23"/>
      <c r="B16" s="23"/>
    </row>
    <row r="17" spans="1:2">
      <c r="A17" s="23"/>
      <c r="B17" s="23"/>
    </row>
    <row r="18" spans="1:2">
      <c r="A18" s="23"/>
      <c r="B18" s="23"/>
    </row>
    <row r="19" spans="1:2">
      <c r="A19" s="23"/>
      <c r="B19" s="23"/>
    </row>
    <row r="20" spans="1:2">
      <c r="A20" s="23"/>
      <c r="B20" s="23"/>
    </row>
    <row r="21" spans="1:2">
      <c r="A21" s="23"/>
      <c r="B21" s="23"/>
    </row>
    <row r="22" spans="1:2">
      <c r="A22" s="23"/>
      <c r="B22" s="23"/>
    </row>
    <row r="23" spans="1:2">
      <c r="A23" s="23"/>
      <c r="B23" s="23"/>
    </row>
    <row r="24" spans="1:2">
      <c r="A24" s="23"/>
      <c r="B24" s="23"/>
    </row>
    <row r="25" spans="1:2">
      <c r="A25" s="23"/>
      <c r="B25" s="23"/>
    </row>
    <row r="26" spans="1:2">
      <c r="A26" s="23"/>
      <c r="B26" s="23"/>
    </row>
    <row r="27" spans="1:2">
      <c r="A27" s="23"/>
      <c r="B27" s="23"/>
    </row>
    <row r="28" spans="1:2">
      <c r="A28" s="23"/>
      <c r="B28" s="23"/>
    </row>
  </sheetData>
  <mergeCells count="1">
    <mergeCell ref="B10:G1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7"/>
  <sheetViews>
    <sheetView zoomScale="80" zoomScaleNormal="80" workbookViewId="0">
      <selection activeCell="A16" sqref="A16:G16"/>
    </sheetView>
  </sheetViews>
  <sheetFormatPr baseColWidth="10" defaultRowHeight="15"/>
  <cols>
    <col min="1" max="1" width="36.5703125" style="99" customWidth="1"/>
    <col min="2" max="2" width="15.42578125" style="99" customWidth="1"/>
    <col min="3" max="3" width="15.28515625" style="99" customWidth="1"/>
    <col min="4" max="4" width="15.42578125" style="99" customWidth="1"/>
    <col min="5" max="5" width="13.28515625" style="99" customWidth="1"/>
    <col min="6" max="6" width="14.28515625" style="99" customWidth="1"/>
    <col min="7" max="7" width="15" style="99" customWidth="1"/>
    <col min="8" max="10" width="13.42578125" style="99" customWidth="1"/>
    <col min="11" max="256" width="11.42578125" style="99"/>
    <col min="257" max="257" width="6.140625" style="99" customWidth="1"/>
    <col min="258" max="258" width="15.42578125" style="99" customWidth="1"/>
    <col min="259" max="259" width="15.28515625" style="99" customWidth="1"/>
    <col min="260" max="260" width="14.140625" style="99" customWidth="1"/>
    <col min="261" max="261" width="13.28515625" style="99" customWidth="1"/>
    <col min="262" max="262" width="14.28515625" style="99" customWidth="1"/>
    <col min="263" max="266" width="13.42578125" style="99" customWidth="1"/>
    <col min="267" max="512" width="11.42578125" style="99"/>
    <col min="513" max="513" width="6.140625" style="99" customWidth="1"/>
    <col min="514" max="514" width="15.42578125" style="99" customWidth="1"/>
    <col min="515" max="515" width="15.28515625" style="99" customWidth="1"/>
    <col min="516" max="516" width="14.140625" style="99" customWidth="1"/>
    <col min="517" max="517" width="13.28515625" style="99" customWidth="1"/>
    <col min="518" max="518" width="14.28515625" style="99" customWidth="1"/>
    <col min="519" max="522" width="13.42578125" style="99" customWidth="1"/>
    <col min="523" max="768" width="11.42578125" style="99"/>
    <col min="769" max="769" width="6.140625" style="99" customWidth="1"/>
    <col min="770" max="770" width="15.42578125" style="99" customWidth="1"/>
    <col min="771" max="771" width="15.28515625" style="99" customWidth="1"/>
    <col min="772" max="772" width="14.140625" style="99" customWidth="1"/>
    <col min="773" max="773" width="13.28515625" style="99" customWidth="1"/>
    <col min="774" max="774" width="14.28515625" style="99" customWidth="1"/>
    <col min="775" max="778" width="13.42578125" style="99" customWidth="1"/>
    <col min="779" max="1024" width="11.42578125" style="99"/>
    <col min="1025" max="1025" width="6.140625" style="99" customWidth="1"/>
    <col min="1026" max="1026" width="15.42578125" style="99" customWidth="1"/>
    <col min="1027" max="1027" width="15.28515625" style="99" customWidth="1"/>
    <col min="1028" max="1028" width="14.140625" style="99" customWidth="1"/>
    <col min="1029" max="1029" width="13.28515625" style="99" customWidth="1"/>
    <col min="1030" max="1030" width="14.28515625" style="99" customWidth="1"/>
    <col min="1031" max="1034" width="13.42578125" style="99" customWidth="1"/>
    <col min="1035" max="1280" width="11.42578125" style="99"/>
    <col min="1281" max="1281" width="6.140625" style="99" customWidth="1"/>
    <col min="1282" max="1282" width="15.42578125" style="99" customWidth="1"/>
    <col min="1283" max="1283" width="15.28515625" style="99" customWidth="1"/>
    <col min="1284" max="1284" width="14.140625" style="99" customWidth="1"/>
    <col min="1285" max="1285" width="13.28515625" style="99" customWidth="1"/>
    <col min="1286" max="1286" width="14.28515625" style="99" customWidth="1"/>
    <col min="1287" max="1290" width="13.42578125" style="99" customWidth="1"/>
    <col min="1291" max="1536" width="11.42578125" style="99"/>
    <col min="1537" max="1537" width="6.140625" style="99" customWidth="1"/>
    <col min="1538" max="1538" width="15.42578125" style="99" customWidth="1"/>
    <col min="1539" max="1539" width="15.28515625" style="99" customWidth="1"/>
    <col min="1540" max="1540" width="14.140625" style="99" customWidth="1"/>
    <col min="1541" max="1541" width="13.28515625" style="99" customWidth="1"/>
    <col min="1542" max="1542" width="14.28515625" style="99" customWidth="1"/>
    <col min="1543" max="1546" width="13.42578125" style="99" customWidth="1"/>
    <col min="1547" max="1792" width="11.42578125" style="99"/>
    <col min="1793" max="1793" width="6.140625" style="99" customWidth="1"/>
    <col min="1794" max="1794" width="15.42578125" style="99" customWidth="1"/>
    <col min="1795" max="1795" width="15.28515625" style="99" customWidth="1"/>
    <col min="1796" max="1796" width="14.140625" style="99" customWidth="1"/>
    <col min="1797" max="1797" width="13.28515625" style="99" customWidth="1"/>
    <col min="1798" max="1798" width="14.28515625" style="99" customWidth="1"/>
    <col min="1799" max="1802" width="13.42578125" style="99" customWidth="1"/>
    <col min="1803" max="2048" width="11.42578125" style="99"/>
    <col min="2049" max="2049" width="6.140625" style="99" customWidth="1"/>
    <col min="2050" max="2050" width="15.42578125" style="99" customWidth="1"/>
    <col min="2051" max="2051" width="15.28515625" style="99" customWidth="1"/>
    <col min="2052" max="2052" width="14.140625" style="99" customWidth="1"/>
    <col min="2053" max="2053" width="13.28515625" style="99" customWidth="1"/>
    <col min="2054" max="2054" width="14.28515625" style="99" customWidth="1"/>
    <col min="2055" max="2058" width="13.42578125" style="99" customWidth="1"/>
    <col min="2059" max="2304" width="11.42578125" style="99"/>
    <col min="2305" max="2305" width="6.140625" style="99" customWidth="1"/>
    <col min="2306" max="2306" width="15.42578125" style="99" customWidth="1"/>
    <col min="2307" max="2307" width="15.28515625" style="99" customWidth="1"/>
    <col min="2308" max="2308" width="14.140625" style="99" customWidth="1"/>
    <col min="2309" max="2309" width="13.28515625" style="99" customWidth="1"/>
    <col min="2310" max="2310" width="14.28515625" style="99" customWidth="1"/>
    <col min="2311" max="2314" width="13.42578125" style="99" customWidth="1"/>
    <col min="2315" max="2560" width="11.42578125" style="99"/>
    <col min="2561" max="2561" width="6.140625" style="99" customWidth="1"/>
    <col min="2562" max="2562" width="15.42578125" style="99" customWidth="1"/>
    <col min="2563" max="2563" width="15.28515625" style="99" customWidth="1"/>
    <col min="2564" max="2564" width="14.140625" style="99" customWidth="1"/>
    <col min="2565" max="2565" width="13.28515625" style="99" customWidth="1"/>
    <col min="2566" max="2566" width="14.28515625" style="99" customWidth="1"/>
    <col min="2567" max="2570" width="13.42578125" style="99" customWidth="1"/>
    <col min="2571" max="2816" width="11.42578125" style="99"/>
    <col min="2817" max="2817" width="6.140625" style="99" customWidth="1"/>
    <col min="2818" max="2818" width="15.42578125" style="99" customWidth="1"/>
    <col min="2819" max="2819" width="15.28515625" style="99" customWidth="1"/>
    <col min="2820" max="2820" width="14.140625" style="99" customWidth="1"/>
    <col min="2821" max="2821" width="13.28515625" style="99" customWidth="1"/>
    <col min="2822" max="2822" width="14.28515625" style="99" customWidth="1"/>
    <col min="2823" max="2826" width="13.42578125" style="99" customWidth="1"/>
    <col min="2827" max="3072" width="11.42578125" style="99"/>
    <col min="3073" max="3073" width="6.140625" style="99" customWidth="1"/>
    <col min="3074" max="3074" width="15.42578125" style="99" customWidth="1"/>
    <col min="3075" max="3075" width="15.28515625" style="99" customWidth="1"/>
    <col min="3076" max="3076" width="14.140625" style="99" customWidth="1"/>
    <col min="3077" max="3077" width="13.28515625" style="99" customWidth="1"/>
    <col min="3078" max="3078" width="14.28515625" style="99" customWidth="1"/>
    <col min="3079" max="3082" width="13.42578125" style="99" customWidth="1"/>
    <col min="3083" max="3328" width="11.42578125" style="99"/>
    <col min="3329" max="3329" width="6.140625" style="99" customWidth="1"/>
    <col min="3330" max="3330" width="15.42578125" style="99" customWidth="1"/>
    <col min="3331" max="3331" width="15.28515625" style="99" customWidth="1"/>
    <col min="3332" max="3332" width="14.140625" style="99" customWidth="1"/>
    <col min="3333" max="3333" width="13.28515625" style="99" customWidth="1"/>
    <col min="3334" max="3334" width="14.28515625" style="99" customWidth="1"/>
    <col min="3335" max="3338" width="13.42578125" style="99" customWidth="1"/>
    <col min="3339" max="3584" width="11.42578125" style="99"/>
    <col min="3585" max="3585" width="6.140625" style="99" customWidth="1"/>
    <col min="3586" max="3586" width="15.42578125" style="99" customWidth="1"/>
    <col min="3587" max="3587" width="15.28515625" style="99" customWidth="1"/>
    <col min="3588" max="3588" width="14.140625" style="99" customWidth="1"/>
    <col min="3589" max="3589" width="13.28515625" style="99" customWidth="1"/>
    <col min="3590" max="3590" width="14.28515625" style="99" customWidth="1"/>
    <col min="3591" max="3594" width="13.42578125" style="99" customWidth="1"/>
    <col min="3595" max="3840" width="11.42578125" style="99"/>
    <col min="3841" max="3841" width="6.140625" style="99" customWidth="1"/>
    <col min="3842" max="3842" width="15.42578125" style="99" customWidth="1"/>
    <col min="3843" max="3843" width="15.28515625" style="99" customWidth="1"/>
    <col min="3844" max="3844" width="14.140625" style="99" customWidth="1"/>
    <col min="3845" max="3845" width="13.28515625" style="99" customWidth="1"/>
    <col min="3846" max="3846" width="14.28515625" style="99" customWidth="1"/>
    <col min="3847" max="3850" width="13.42578125" style="99" customWidth="1"/>
    <col min="3851" max="4096" width="11.42578125" style="99"/>
    <col min="4097" max="4097" width="6.140625" style="99" customWidth="1"/>
    <col min="4098" max="4098" width="15.42578125" style="99" customWidth="1"/>
    <col min="4099" max="4099" width="15.28515625" style="99" customWidth="1"/>
    <col min="4100" max="4100" width="14.140625" style="99" customWidth="1"/>
    <col min="4101" max="4101" width="13.28515625" style="99" customWidth="1"/>
    <col min="4102" max="4102" width="14.28515625" style="99" customWidth="1"/>
    <col min="4103" max="4106" width="13.42578125" style="99" customWidth="1"/>
    <col min="4107" max="4352" width="11.42578125" style="99"/>
    <col min="4353" max="4353" width="6.140625" style="99" customWidth="1"/>
    <col min="4354" max="4354" width="15.42578125" style="99" customWidth="1"/>
    <col min="4355" max="4355" width="15.28515625" style="99" customWidth="1"/>
    <col min="4356" max="4356" width="14.140625" style="99" customWidth="1"/>
    <col min="4357" max="4357" width="13.28515625" style="99" customWidth="1"/>
    <col min="4358" max="4358" width="14.28515625" style="99" customWidth="1"/>
    <col min="4359" max="4362" width="13.42578125" style="99" customWidth="1"/>
    <col min="4363" max="4608" width="11.42578125" style="99"/>
    <col min="4609" max="4609" width="6.140625" style="99" customWidth="1"/>
    <col min="4610" max="4610" width="15.42578125" style="99" customWidth="1"/>
    <col min="4611" max="4611" width="15.28515625" style="99" customWidth="1"/>
    <col min="4612" max="4612" width="14.140625" style="99" customWidth="1"/>
    <col min="4613" max="4613" width="13.28515625" style="99" customWidth="1"/>
    <col min="4614" max="4614" width="14.28515625" style="99" customWidth="1"/>
    <col min="4615" max="4618" width="13.42578125" style="99" customWidth="1"/>
    <col min="4619" max="4864" width="11.42578125" style="99"/>
    <col min="4865" max="4865" width="6.140625" style="99" customWidth="1"/>
    <col min="4866" max="4866" width="15.42578125" style="99" customWidth="1"/>
    <col min="4867" max="4867" width="15.28515625" style="99" customWidth="1"/>
    <col min="4868" max="4868" width="14.140625" style="99" customWidth="1"/>
    <col min="4869" max="4869" width="13.28515625" style="99" customWidth="1"/>
    <col min="4870" max="4870" width="14.28515625" style="99" customWidth="1"/>
    <col min="4871" max="4874" width="13.42578125" style="99" customWidth="1"/>
    <col min="4875" max="5120" width="11.42578125" style="99"/>
    <col min="5121" max="5121" width="6.140625" style="99" customWidth="1"/>
    <col min="5122" max="5122" width="15.42578125" style="99" customWidth="1"/>
    <col min="5123" max="5123" width="15.28515625" style="99" customWidth="1"/>
    <col min="5124" max="5124" width="14.140625" style="99" customWidth="1"/>
    <col min="5125" max="5125" width="13.28515625" style="99" customWidth="1"/>
    <col min="5126" max="5126" width="14.28515625" style="99" customWidth="1"/>
    <col min="5127" max="5130" width="13.42578125" style="99" customWidth="1"/>
    <col min="5131" max="5376" width="11.42578125" style="99"/>
    <col min="5377" max="5377" width="6.140625" style="99" customWidth="1"/>
    <col min="5378" max="5378" width="15.42578125" style="99" customWidth="1"/>
    <col min="5379" max="5379" width="15.28515625" style="99" customWidth="1"/>
    <col min="5380" max="5380" width="14.140625" style="99" customWidth="1"/>
    <col min="5381" max="5381" width="13.28515625" style="99" customWidth="1"/>
    <col min="5382" max="5382" width="14.28515625" style="99" customWidth="1"/>
    <col min="5383" max="5386" width="13.42578125" style="99" customWidth="1"/>
    <col min="5387" max="5632" width="11.42578125" style="99"/>
    <col min="5633" max="5633" width="6.140625" style="99" customWidth="1"/>
    <col min="5634" max="5634" width="15.42578125" style="99" customWidth="1"/>
    <col min="5635" max="5635" width="15.28515625" style="99" customWidth="1"/>
    <col min="5636" max="5636" width="14.140625" style="99" customWidth="1"/>
    <col min="5637" max="5637" width="13.28515625" style="99" customWidth="1"/>
    <col min="5638" max="5638" width="14.28515625" style="99" customWidth="1"/>
    <col min="5639" max="5642" width="13.42578125" style="99" customWidth="1"/>
    <col min="5643" max="5888" width="11.42578125" style="99"/>
    <col min="5889" max="5889" width="6.140625" style="99" customWidth="1"/>
    <col min="5890" max="5890" width="15.42578125" style="99" customWidth="1"/>
    <col min="5891" max="5891" width="15.28515625" style="99" customWidth="1"/>
    <col min="5892" max="5892" width="14.140625" style="99" customWidth="1"/>
    <col min="5893" max="5893" width="13.28515625" style="99" customWidth="1"/>
    <col min="5894" max="5894" width="14.28515625" style="99" customWidth="1"/>
    <col min="5895" max="5898" width="13.42578125" style="99" customWidth="1"/>
    <col min="5899" max="6144" width="11.42578125" style="99"/>
    <col min="6145" max="6145" width="6.140625" style="99" customWidth="1"/>
    <col min="6146" max="6146" width="15.42578125" style="99" customWidth="1"/>
    <col min="6147" max="6147" width="15.28515625" style="99" customWidth="1"/>
    <col min="6148" max="6148" width="14.140625" style="99" customWidth="1"/>
    <col min="6149" max="6149" width="13.28515625" style="99" customWidth="1"/>
    <col min="6150" max="6150" width="14.28515625" style="99" customWidth="1"/>
    <col min="6151" max="6154" width="13.42578125" style="99" customWidth="1"/>
    <col min="6155" max="6400" width="11.42578125" style="99"/>
    <col min="6401" max="6401" width="6.140625" style="99" customWidth="1"/>
    <col min="6402" max="6402" width="15.42578125" style="99" customWidth="1"/>
    <col min="6403" max="6403" width="15.28515625" style="99" customWidth="1"/>
    <col min="6404" max="6404" width="14.140625" style="99" customWidth="1"/>
    <col min="6405" max="6405" width="13.28515625" style="99" customWidth="1"/>
    <col min="6406" max="6406" width="14.28515625" style="99" customWidth="1"/>
    <col min="6407" max="6410" width="13.42578125" style="99" customWidth="1"/>
    <col min="6411" max="6656" width="11.42578125" style="99"/>
    <col min="6657" max="6657" width="6.140625" style="99" customWidth="1"/>
    <col min="6658" max="6658" width="15.42578125" style="99" customWidth="1"/>
    <col min="6659" max="6659" width="15.28515625" style="99" customWidth="1"/>
    <col min="6660" max="6660" width="14.140625" style="99" customWidth="1"/>
    <col min="6661" max="6661" width="13.28515625" style="99" customWidth="1"/>
    <col min="6662" max="6662" width="14.28515625" style="99" customWidth="1"/>
    <col min="6663" max="6666" width="13.42578125" style="99" customWidth="1"/>
    <col min="6667" max="6912" width="11.42578125" style="99"/>
    <col min="6913" max="6913" width="6.140625" style="99" customWidth="1"/>
    <col min="6914" max="6914" width="15.42578125" style="99" customWidth="1"/>
    <col min="6915" max="6915" width="15.28515625" style="99" customWidth="1"/>
    <col min="6916" max="6916" width="14.140625" style="99" customWidth="1"/>
    <col min="6917" max="6917" width="13.28515625" style="99" customWidth="1"/>
    <col min="6918" max="6918" width="14.28515625" style="99" customWidth="1"/>
    <col min="6919" max="6922" width="13.42578125" style="99" customWidth="1"/>
    <col min="6923" max="7168" width="11.42578125" style="99"/>
    <col min="7169" max="7169" width="6.140625" style="99" customWidth="1"/>
    <col min="7170" max="7170" width="15.42578125" style="99" customWidth="1"/>
    <col min="7171" max="7171" width="15.28515625" style="99" customWidth="1"/>
    <col min="7172" max="7172" width="14.140625" style="99" customWidth="1"/>
    <col min="7173" max="7173" width="13.28515625" style="99" customWidth="1"/>
    <col min="7174" max="7174" width="14.28515625" style="99" customWidth="1"/>
    <col min="7175" max="7178" width="13.42578125" style="99" customWidth="1"/>
    <col min="7179" max="7424" width="11.42578125" style="99"/>
    <col min="7425" max="7425" width="6.140625" style="99" customWidth="1"/>
    <col min="7426" max="7426" width="15.42578125" style="99" customWidth="1"/>
    <col min="7427" max="7427" width="15.28515625" style="99" customWidth="1"/>
    <col min="7428" max="7428" width="14.140625" style="99" customWidth="1"/>
    <col min="7429" max="7429" width="13.28515625" style="99" customWidth="1"/>
    <col min="7430" max="7430" width="14.28515625" style="99" customWidth="1"/>
    <col min="7431" max="7434" width="13.42578125" style="99" customWidth="1"/>
    <col min="7435" max="7680" width="11.42578125" style="99"/>
    <col min="7681" max="7681" width="6.140625" style="99" customWidth="1"/>
    <col min="7682" max="7682" width="15.42578125" style="99" customWidth="1"/>
    <col min="7683" max="7683" width="15.28515625" style="99" customWidth="1"/>
    <col min="7684" max="7684" width="14.140625" style="99" customWidth="1"/>
    <col min="7685" max="7685" width="13.28515625" style="99" customWidth="1"/>
    <col min="7686" max="7686" width="14.28515625" style="99" customWidth="1"/>
    <col min="7687" max="7690" width="13.42578125" style="99" customWidth="1"/>
    <col min="7691" max="7936" width="11.42578125" style="99"/>
    <col min="7937" max="7937" width="6.140625" style="99" customWidth="1"/>
    <col min="7938" max="7938" width="15.42578125" style="99" customWidth="1"/>
    <col min="7939" max="7939" width="15.28515625" style="99" customWidth="1"/>
    <col min="7940" max="7940" width="14.140625" style="99" customWidth="1"/>
    <col min="7941" max="7941" width="13.28515625" style="99" customWidth="1"/>
    <col min="7942" max="7942" width="14.28515625" style="99" customWidth="1"/>
    <col min="7943" max="7946" width="13.42578125" style="99" customWidth="1"/>
    <col min="7947" max="8192" width="11.42578125" style="99"/>
    <col min="8193" max="8193" width="6.140625" style="99" customWidth="1"/>
    <col min="8194" max="8194" width="15.42578125" style="99" customWidth="1"/>
    <col min="8195" max="8195" width="15.28515625" style="99" customWidth="1"/>
    <col min="8196" max="8196" width="14.140625" style="99" customWidth="1"/>
    <col min="8197" max="8197" width="13.28515625" style="99" customWidth="1"/>
    <col min="8198" max="8198" width="14.28515625" style="99" customWidth="1"/>
    <col min="8199" max="8202" width="13.42578125" style="99" customWidth="1"/>
    <col min="8203" max="8448" width="11.42578125" style="99"/>
    <col min="8449" max="8449" width="6.140625" style="99" customWidth="1"/>
    <col min="8450" max="8450" width="15.42578125" style="99" customWidth="1"/>
    <col min="8451" max="8451" width="15.28515625" style="99" customWidth="1"/>
    <col min="8452" max="8452" width="14.140625" style="99" customWidth="1"/>
    <col min="8453" max="8453" width="13.28515625" style="99" customWidth="1"/>
    <col min="8454" max="8454" width="14.28515625" style="99" customWidth="1"/>
    <col min="8455" max="8458" width="13.42578125" style="99" customWidth="1"/>
    <col min="8459" max="8704" width="11.42578125" style="99"/>
    <col min="8705" max="8705" width="6.140625" style="99" customWidth="1"/>
    <col min="8706" max="8706" width="15.42578125" style="99" customWidth="1"/>
    <col min="8707" max="8707" width="15.28515625" style="99" customWidth="1"/>
    <col min="8708" max="8708" width="14.140625" style="99" customWidth="1"/>
    <col min="8709" max="8709" width="13.28515625" style="99" customWidth="1"/>
    <col min="8710" max="8710" width="14.28515625" style="99" customWidth="1"/>
    <col min="8711" max="8714" width="13.42578125" style="99" customWidth="1"/>
    <col min="8715" max="8960" width="11.42578125" style="99"/>
    <col min="8961" max="8961" width="6.140625" style="99" customWidth="1"/>
    <col min="8962" max="8962" width="15.42578125" style="99" customWidth="1"/>
    <col min="8963" max="8963" width="15.28515625" style="99" customWidth="1"/>
    <col min="8964" max="8964" width="14.140625" style="99" customWidth="1"/>
    <col min="8965" max="8965" width="13.28515625" style="99" customWidth="1"/>
    <col min="8966" max="8966" width="14.28515625" style="99" customWidth="1"/>
    <col min="8967" max="8970" width="13.42578125" style="99" customWidth="1"/>
    <col min="8971" max="9216" width="11.42578125" style="99"/>
    <col min="9217" max="9217" width="6.140625" style="99" customWidth="1"/>
    <col min="9218" max="9218" width="15.42578125" style="99" customWidth="1"/>
    <col min="9219" max="9219" width="15.28515625" style="99" customWidth="1"/>
    <col min="9220" max="9220" width="14.140625" style="99" customWidth="1"/>
    <col min="9221" max="9221" width="13.28515625" style="99" customWidth="1"/>
    <col min="9222" max="9222" width="14.28515625" style="99" customWidth="1"/>
    <col min="9223" max="9226" width="13.42578125" style="99" customWidth="1"/>
    <col min="9227" max="9472" width="11.42578125" style="99"/>
    <col min="9473" max="9473" width="6.140625" style="99" customWidth="1"/>
    <col min="9474" max="9474" width="15.42578125" style="99" customWidth="1"/>
    <col min="9475" max="9475" width="15.28515625" style="99" customWidth="1"/>
    <col min="9476" max="9476" width="14.140625" style="99" customWidth="1"/>
    <col min="9477" max="9477" width="13.28515625" style="99" customWidth="1"/>
    <col min="9478" max="9478" width="14.28515625" style="99" customWidth="1"/>
    <col min="9479" max="9482" width="13.42578125" style="99" customWidth="1"/>
    <col min="9483" max="9728" width="11.42578125" style="99"/>
    <col min="9729" max="9729" width="6.140625" style="99" customWidth="1"/>
    <col min="9730" max="9730" width="15.42578125" style="99" customWidth="1"/>
    <col min="9731" max="9731" width="15.28515625" style="99" customWidth="1"/>
    <col min="9732" max="9732" width="14.140625" style="99" customWidth="1"/>
    <col min="9733" max="9733" width="13.28515625" style="99" customWidth="1"/>
    <col min="9734" max="9734" width="14.28515625" style="99" customWidth="1"/>
    <col min="9735" max="9738" width="13.42578125" style="99" customWidth="1"/>
    <col min="9739" max="9984" width="11.42578125" style="99"/>
    <col min="9985" max="9985" width="6.140625" style="99" customWidth="1"/>
    <col min="9986" max="9986" width="15.42578125" style="99" customWidth="1"/>
    <col min="9987" max="9987" width="15.28515625" style="99" customWidth="1"/>
    <col min="9988" max="9988" width="14.140625" style="99" customWidth="1"/>
    <col min="9989" max="9989" width="13.28515625" style="99" customWidth="1"/>
    <col min="9990" max="9990" width="14.28515625" style="99" customWidth="1"/>
    <col min="9991" max="9994" width="13.42578125" style="99" customWidth="1"/>
    <col min="9995" max="10240" width="11.42578125" style="99"/>
    <col min="10241" max="10241" width="6.140625" style="99" customWidth="1"/>
    <col min="10242" max="10242" width="15.42578125" style="99" customWidth="1"/>
    <col min="10243" max="10243" width="15.28515625" style="99" customWidth="1"/>
    <col min="10244" max="10244" width="14.140625" style="99" customWidth="1"/>
    <col min="10245" max="10245" width="13.28515625" style="99" customWidth="1"/>
    <col min="10246" max="10246" width="14.28515625" style="99" customWidth="1"/>
    <col min="10247" max="10250" width="13.42578125" style="99" customWidth="1"/>
    <col min="10251" max="10496" width="11.42578125" style="99"/>
    <col min="10497" max="10497" width="6.140625" style="99" customWidth="1"/>
    <col min="10498" max="10498" width="15.42578125" style="99" customWidth="1"/>
    <col min="10499" max="10499" width="15.28515625" style="99" customWidth="1"/>
    <col min="10500" max="10500" width="14.140625" style="99" customWidth="1"/>
    <col min="10501" max="10501" width="13.28515625" style="99" customWidth="1"/>
    <col min="10502" max="10502" width="14.28515625" style="99" customWidth="1"/>
    <col min="10503" max="10506" width="13.42578125" style="99" customWidth="1"/>
    <col min="10507" max="10752" width="11.42578125" style="99"/>
    <col min="10753" max="10753" width="6.140625" style="99" customWidth="1"/>
    <col min="10754" max="10754" width="15.42578125" style="99" customWidth="1"/>
    <col min="10755" max="10755" width="15.28515625" style="99" customWidth="1"/>
    <col min="10756" max="10756" width="14.140625" style="99" customWidth="1"/>
    <col min="10757" max="10757" width="13.28515625" style="99" customWidth="1"/>
    <col min="10758" max="10758" width="14.28515625" style="99" customWidth="1"/>
    <col min="10759" max="10762" width="13.42578125" style="99" customWidth="1"/>
    <col min="10763" max="11008" width="11.42578125" style="99"/>
    <col min="11009" max="11009" width="6.140625" style="99" customWidth="1"/>
    <col min="11010" max="11010" width="15.42578125" style="99" customWidth="1"/>
    <col min="11011" max="11011" width="15.28515625" style="99" customWidth="1"/>
    <col min="11012" max="11012" width="14.140625" style="99" customWidth="1"/>
    <col min="11013" max="11013" width="13.28515625" style="99" customWidth="1"/>
    <col min="11014" max="11014" width="14.28515625" style="99" customWidth="1"/>
    <col min="11015" max="11018" width="13.42578125" style="99" customWidth="1"/>
    <col min="11019" max="11264" width="11.42578125" style="99"/>
    <col min="11265" max="11265" width="6.140625" style="99" customWidth="1"/>
    <col min="11266" max="11266" width="15.42578125" style="99" customWidth="1"/>
    <col min="11267" max="11267" width="15.28515625" style="99" customWidth="1"/>
    <col min="11268" max="11268" width="14.140625" style="99" customWidth="1"/>
    <col min="11269" max="11269" width="13.28515625" style="99" customWidth="1"/>
    <col min="11270" max="11270" width="14.28515625" style="99" customWidth="1"/>
    <col min="11271" max="11274" width="13.42578125" style="99" customWidth="1"/>
    <col min="11275" max="11520" width="11.42578125" style="99"/>
    <col min="11521" max="11521" width="6.140625" style="99" customWidth="1"/>
    <col min="11522" max="11522" width="15.42578125" style="99" customWidth="1"/>
    <col min="11523" max="11523" width="15.28515625" style="99" customWidth="1"/>
    <col min="11524" max="11524" width="14.140625" style="99" customWidth="1"/>
    <col min="11525" max="11525" width="13.28515625" style="99" customWidth="1"/>
    <col min="11526" max="11526" width="14.28515625" style="99" customWidth="1"/>
    <col min="11527" max="11530" width="13.42578125" style="99" customWidth="1"/>
    <col min="11531" max="11776" width="11.42578125" style="99"/>
    <col min="11777" max="11777" width="6.140625" style="99" customWidth="1"/>
    <col min="11778" max="11778" width="15.42578125" style="99" customWidth="1"/>
    <col min="11779" max="11779" width="15.28515625" style="99" customWidth="1"/>
    <col min="11780" max="11780" width="14.140625" style="99" customWidth="1"/>
    <col min="11781" max="11781" width="13.28515625" style="99" customWidth="1"/>
    <col min="11782" max="11782" width="14.28515625" style="99" customWidth="1"/>
    <col min="11783" max="11786" width="13.42578125" style="99" customWidth="1"/>
    <col min="11787" max="12032" width="11.42578125" style="99"/>
    <col min="12033" max="12033" width="6.140625" style="99" customWidth="1"/>
    <col min="12034" max="12034" width="15.42578125" style="99" customWidth="1"/>
    <col min="12035" max="12035" width="15.28515625" style="99" customWidth="1"/>
    <col min="12036" max="12036" width="14.140625" style="99" customWidth="1"/>
    <col min="12037" max="12037" width="13.28515625" style="99" customWidth="1"/>
    <col min="12038" max="12038" width="14.28515625" style="99" customWidth="1"/>
    <col min="12039" max="12042" width="13.42578125" style="99" customWidth="1"/>
    <col min="12043" max="12288" width="11.42578125" style="99"/>
    <col min="12289" max="12289" width="6.140625" style="99" customWidth="1"/>
    <col min="12290" max="12290" width="15.42578125" style="99" customWidth="1"/>
    <col min="12291" max="12291" width="15.28515625" style="99" customWidth="1"/>
    <col min="12292" max="12292" width="14.140625" style="99" customWidth="1"/>
    <col min="12293" max="12293" width="13.28515625" style="99" customWidth="1"/>
    <col min="12294" max="12294" width="14.28515625" style="99" customWidth="1"/>
    <col min="12295" max="12298" width="13.42578125" style="99" customWidth="1"/>
    <col min="12299" max="12544" width="11.42578125" style="99"/>
    <col min="12545" max="12545" width="6.140625" style="99" customWidth="1"/>
    <col min="12546" max="12546" width="15.42578125" style="99" customWidth="1"/>
    <col min="12547" max="12547" width="15.28515625" style="99" customWidth="1"/>
    <col min="12548" max="12548" width="14.140625" style="99" customWidth="1"/>
    <col min="12549" max="12549" width="13.28515625" style="99" customWidth="1"/>
    <col min="12550" max="12550" width="14.28515625" style="99" customWidth="1"/>
    <col min="12551" max="12554" width="13.42578125" style="99" customWidth="1"/>
    <col min="12555" max="12800" width="11.42578125" style="99"/>
    <col min="12801" max="12801" width="6.140625" style="99" customWidth="1"/>
    <col min="12802" max="12802" width="15.42578125" style="99" customWidth="1"/>
    <col min="12803" max="12803" width="15.28515625" style="99" customWidth="1"/>
    <col min="12804" max="12804" width="14.140625" style="99" customWidth="1"/>
    <col min="12805" max="12805" width="13.28515625" style="99" customWidth="1"/>
    <col min="12806" max="12806" width="14.28515625" style="99" customWidth="1"/>
    <col min="12807" max="12810" width="13.42578125" style="99" customWidth="1"/>
    <col min="12811" max="13056" width="11.42578125" style="99"/>
    <col min="13057" max="13057" width="6.140625" style="99" customWidth="1"/>
    <col min="13058" max="13058" width="15.42578125" style="99" customWidth="1"/>
    <col min="13059" max="13059" width="15.28515625" style="99" customWidth="1"/>
    <col min="13060" max="13060" width="14.140625" style="99" customWidth="1"/>
    <col min="13061" max="13061" width="13.28515625" style="99" customWidth="1"/>
    <col min="13062" max="13062" width="14.28515625" style="99" customWidth="1"/>
    <col min="13063" max="13066" width="13.42578125" style="99" customWidth="1"/>
    <col min="13067" max="13312" width="11.42578125" style="99"/>
    <col min="13313" max="13313" width="6.140625" style="99" customWidth="1"/>
    <col min="13314" max="13314" width="15.42578125" style="99" customWidth="1"/>
    <col min="13315" max="13315" width="15.28515625" style="99" customWidth="1"/>
    <col min="13316" max="13316" width="14.140625" style="99" customWidth="1"/>
    <col min="13317" max="13317" width="13.28515625" style="99" customWidth="1"/>
    <col min="13318" max="13318" width="14.28515625" style="99" customWidth="1"/>
    <col min="13319" max="13322" width="13.42578125" style="99" customWidth="1"/>
    <col min="13323" max="13568" width="11.42578125" style="99"/>
    <col min="13569" max="13569" width="6.140625" style="99" customWidth="1"/>
    <col min="13570" max="13570" width="15.42578125" style="99" customWidth="1"/>
    <col min="13571" max="13571" width="15.28515625" style="99" customWidth="1"/>
    <col min="13572" max="13572" width="14.140625" style="99" customWidth="1"/>
    <col min="13573" max="13573" width="13.28515625" style="99" customWidth="1"/>
    <col min="13574" max="13574" width="14.28515625" style="99" customWidth="1"/>
    <col min="13575" max="13578" width="13.42578125" style="99" customWidth="1"/>
    <col min="13579" max="13824" width="11.42578125" style="99"/>
    <col min="13825" max="13825" width="6.140625" style="99" customWidth="1"/>
    <col min="13826" max="13826" width="15.42578125" style="99" customWidth="1"/>
    <col min="13827" max="13827" width="15.28515625" style="99" customWidth="1"/>
    <col min="13828" max="13828" width="14.140625" style="99" customWidth="1"/>
    <col min="13829" max="13829" width="13.28515625" style="99" customWidth="1"/>
    <col min="13830" max="13830" width="14.28515625" style="99" customWidth="1"/>
    <col min="13831" max="13834" width="13.42578125" style="99" customWidth="1"/>
    <col min="13835" max="14080" width="11.42578125" style="99"/>
    <col min="14081" max="14081" width="6.140625" style="99" customWidth="1"/>
    <col min="14082" max="14082" width="15.42578125" style="99" customWidth="1"/>
    <col min="14083" max="14083" width="15.28515625" style="99" customWidth="1"/>
    <col min="14084" max="14084" width="14.140625" style="99" customWidth="1"/>
    <col min="14085" max="14085" width="13.28515625" style="99" customWidth="1"/>
    <col min="14086" max="14086" width="14.28515625" style="99" customWidth="1"/>
    <col min="14087" max="14090" width="13.42578125" style="99" customWidth="1"/>
    <col min="14091" max="14336" width="11.42578125" style="99"/>
    <col min="14337" max="14337" width="6.140625" style="99" customWidth="1"/>
    <col min="14338" max="14338" width="15.42578125" style="99" customWidth="1"/>
    <col min="14339" max="14339" width="15.28515625" style="99" customWidth="1"/>
    <col min="14340" max="14340" width="14.140625" style="99" customWidth="1"/>
    <col min="14341" max="14341" width="13.28515625" style="99" customWidth="1"/>
    <col min="14342" max="14342" width="14.28515625" style="99" customWidth="1"/>
    <col min="14343" max="14346" width="13.42578125" style="99" customWidth="1"/>
    <col min="14347" max="14592" width="11.42578125" style="99"/>
    <col min="14593" max="14593" width="6.140625" style="99" customWidth="1"/>
    <col min="14594" max="14594" width="15.42578125" style="99" customWidth="1"/>
    <col min="14595" max="14595" width="15.28515625" style="99" customWidth="1"/>
    <col min="14596" max="14596" width="14.140625" style="99" customWidth="1"/>
    <col min="14597" max="14597" width="13.28515625" style="99" customWidth="1"/>
    <col min="14598" max="14598" width="14.28515625" style="99" customWidth="1"/>
    <col min="14599" max="14602" width="13.42578125" style="99" customWidth="1"/>
    <col min="14603" max="14848" width="11.42578125" style="99"/>
    <col min="14849" max="14849" width="6.140625" style="99" customWidth="1"/>
    <col min="14850" max="14850" width="15.42578125" style="99" customWidth="1"/>
    <col min="14851" max="14851" width="15.28515625" style="99" customWidth="1"/>
    <col min="14852" max="14852" width="14.140625" style="99" customWidth="1"/>
    <col min="14853" max="14853" width="13.28515625" style="99" customWidth="1"/>
    <col min="14854" max="14854" width="14.28515625" style="99" customWidth="1"/>
    <col min="14855" max="14858" width="13.42578125" style="99" customWidth="1"/>
    <col min="14859" max="15104" width="11.42578125" style="99"/>
    <col min="15105" max="15105" width="6.140625" style="99" customWidth="1"/>
    <col min="15106" max="15106" width="15.42578125" style="99" customWidth="1"/>
    <col min="15107" max="15107" width="15.28515625" style="99" customWidth="1"/>
    <col min="15108" max="15108" width="14.140625" style="99" customWidth="1"/>
    <col min="15109" max="15109" width="13.28515625" style="99" customWidth="1"/>
    <col min="15110" max="15110" width="14.28515625" style="99" customWidth="1"/>
    <col min="15111" max="15114" width="13.42578125" style="99" customWidth="1"/>
    <col min="15115" max="15360" width="11.42578125" style="99"/>
    <col min="15361" max="15361" width="6.140625" style="99" customWidth="1"/>
    <col min="15362" max="15362" width="15.42578125" style="99" customWidth="1"/>
    <col min="15363" max="15363" width="15.28515625" style="99" customWidth="1"/>
    <col min="15364" max="15364" width="14.140625" style="99" customWidth="1"/>
    <col min="15365" max="15365" width="13.28515625" style="99" customWidth="1"/>
    <col min="15366" max="15366" width="14.28515625" style="99" customWidth="1"/>
    <col min="15367" max="15370" width="13.42578125" style="99" customWidth="1"/>
    <col min="15371" max="15616" width="11.42578125" style="99"/>
    <col min="15617" max="15617" width="6.140625" style="99" customWidth="1"/>
    <col min="15618" max="15618" width="15.42578125" style="99" customWidth="1"/>
    <col min="15619" max="15619" width="15.28515625" style="99" customWidth="1"/>
    <col min="15620" max="15620" width="14.140625" style="99" customWidth="1"/>
    <col min="15621" max="15621" width="13.28515625" style="99" customWidth="1"/>
    <col min="15622" max="15622" width="14.28515625" style="99" customWidth="1"/>
    <col min="15623" max="15626" width="13.42578125" style="99" customWidth="1"/>
    <col min="15627" max="15872" width="11.42578125" style="99"/>
    <col min="15873" max="15873" width="6.140625" style="99" customWidth="1"/>
    <col min="15874" max="15874" width="15.42578125" style="99" customWidth="1"/>
    <col min="15875" max="15875" width="15.28515625" style="99" customWidth="1"/>
    <col min="15876" max="15876" width="14.140625" style="99" customWidth="1"/>
    <col min="15877" max="15877" width="13.28515625" style="99" customWidth="1"/>
    <col min="15878" max="15878" width="14.28515625" style="99" customWidth="1"/>
    <col min="15879" max="15882" width="13.42578125" style="99" customWidth="1"/>
    <col min="15883" max="16128" width="11.42578125" style="99"/>
    <col min="16129" max="16129" width="6.140625" style="99" customWidth="1"/>
    <col min="16130" max="16130" width="15.42578125" style="99" customWidth="1"/>
    <col min="16131" max="16131" width="15.28515625" style="99" customWidth="1"/>
    <col min="16132" max="16132" width="14.140625" style="99" customWidth="1"/>
    <col min="16133" max="16133" width="13.28515625" style="99" customWidth="1"/>
    <col min="16134" max="16134" width="14.28515625" style="99" customWidth="1"/>
    <col min="16135" max="16138" width="13.42578125" style="99" customWidth="1"/>
    <col min="16139" max="16384" width="11.42578125" style="99"/>
  </cols>
  <sheetData>
    <row r="1" spans="1:11" ht="18">
      <c r="B1" s="26" t="s">
        <v>15</v>
      </c>
    </row>
    <row r="2" spans="1:11" ht="15.75" thickBot="1">
      <c r="J2" s="100"/>
      <c r="K2" s="100"/>
    </row>
    <row r="3" spans="1:11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1" ht="8.25" customHeight="1" thickBot="1">
      <c r="A4" s="60"/>
      <c r="B4" s="101"/>
      <c r="C4" s="101"/>
      <c r="D4" s="101"/>
      <c r="E4" s="125"/>
      <c r="F4" s="126"/>
      <c r="G4" s="101"/>
      <c r="H4" s="101"/>
      <c r="I4" s="101"/>
      <c r="J4" s="101"/>
    </row>
    <row r="5" spans="1:11" ht="18.75" customHeight="1" thickBot="1">
      <c r="A5" s="585" t="s">
        <v>70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1" ht="20.25" customHeight="1">
      <c r="A6" s="588" t="s">
        <v>56</v>
      </c>
      <c r="B6" s="588"/>
      <c r="C6" s="588"/>
      <c r="D6" s="588"/>
      <c r="E6" s="588"/>
      <c r="F6" s="588"/>
      <c r="G6" s="588"/>
      <c r="H6" s="588"/>
      <c r="I6" s="588"/>
      <c r="J6" s="588"/>
    </row>
    <row r="7" spans="1:11" ht="15.75" thickBot="1">
      <c r="E7" s="127"/>
      <c r="F7" s="128"/>
    </row>
    <row r="8" spans="1:11" s="62" customFormat="1" ht="16.5" thickBot="1">
      <c r="A8" s="61" t="s">
        <v>91</v>
      </c>
      <c r="B8" s="592" t="s">
        <v>153</v>
      </c>
      <c r="C8" s="593"/>
      <c r="D8" s="593"/>
      <c r="E8" s="593"/>
      <c r="F8" s="593"/>
      <c r="G8" s="593"/>
      <c r="H8" s="593"/>
      <c r="I8" s="593"/>
      <c r="J8" s="594"/>
    </row>
    <row r="9" spans="1:11" ht="15.75" thickBot="1">
      <c r="A9" s="116"/>
      <c r="B9" s="63"/>
      <c r="C9" s="63"/>
      <c r="D9" s="63"/>
      <c r="E9" s="129"/>
      <c r="F9" s="130"/>
      <c r="G9" s="63"/>
      <c r="H9" s="63"/>
      <c r="I9" s="63"/>
    </row>
    <row r="10" spans="1:11" s="100" customFormat="1" ht="18.75" customHeight="1" thickBot="1">
      <c r="A10" s="589" t="s">
        <v>0</v>
      </c>
      <c r="B10" s="590"/>
      <c r="C10" s="590"/>
      <c r="D10" s="590"/>
      <c r="E10" s="590"/>
      <c r="F10" s="590"/>
      <c r="G10" s="590"/>
      <c r="H10" s="590"/>
      <c r="I10" s="590"/>
      <c r="J10" s="591"/>
      <c r="K10" s="99"/>
    </row>
    <row r="11" spans="1:11" s="100" customFormat="1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99"/>
      <c r="K11" s="99"/>
    </row>
    <row r="12" spans="1:11" s="100" customFormat="1" ht="66" customHeight="1">
      <c r="A12" s="595" t="s">
        <v>340</v>
      </c>
      <c r="B12" s="596"/>
      <c r="C12" s="596" t="s">
        <v>339</v>
      </c>
      <c r="D12" s="596" t="s">
        <v>298</v>
      </c>
      <c r="E12" s="600" t="s">
        <v>299</v>
      </c>
      <c r="F12" s="601"/>
      <c r="G12" s="604" t="s">
        <v>336</v>
      </c>
      <c r="H12" s="98"/>
      <c r="K12" s="99"/>
    </row>
    <row r="13" spans="1:11" s="100" customFormat="1" ht="100.5" customHeight="1">
      <c r="A13" s="597"/>
      <c r="B13" s="598"/>
      <c r="C13" s="598"/>
      <c r="D13" s="598"/>
      <c r="E13" s="602"/>
      <c r="F13" s="603"/>
      <c r="G13" s="605"/>
      <c r="H13" s="98"/>
      <c r="K13" s="99"/>
    </row>
    <row r="14" spans="1:11" s="100" customFormat="1" ht="1.5" customHeight="1">
      <c r="A14" s="597"/>
      <c r="B14" s="598"/>
      <c r="C14" s="598"/>
      <c r="D14" s="598"/>
      <c r="E14" s="598" t="s">
        <v>330</v>
      </c>
      <c r="F14" s="598" t="s">
        <v>310</v>
      </c>
      <c r="G14" s="605"/>
      <c r="H14" s="98"/>
    </row>
    <row r="15" spans="1:11" s="100" customFormat="1" ht="110.25" customHeight="1" thickBot="1">
      <c r="A15" s="146" t="s">
        <v>312</v>
      </c>
      <c r="B15" s="375" t="s">
        <v>61</v>
      </c>
      <c r="C15" s="599"/>
      <c r="D15" s="599"/>
      <c r="E15" s="599"/>
      <c r="F15" s="599"/>
      <c r="G15" s="606"/>
      <c r="H15" s="98"/>
    </row>
    <row r="16" spans="1:11" s="100" customFormat="1" ht="29.25" customHeight="1" thickBot="1">
      <c r="A16" s="65">
        <v>1375</v>
      </c>
      <c r="B16" s="131"/>
      <c r="C16" s="67"/>
      <c r="D16" s="132">
        <v>183</v>
      </c>
      <c r="E16" s="67">
        <v>1375</v>
      </c>
      <c r="F16" s="66"/>
      <c r="G16" s="67">
        <v>73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134"/>
      <c r="F17" s="135"/>
      <c r="G17" s="3"/>
      <c r="H17" s="3"/>
      <c r="I17" s="3"/>
    </row>
    <row r="18" spans="1:10" s="68" customFormat="1" ht="21" customHeight="1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14"/>
      <c r="B20" s="115"/>
      <c r="C20" s="115"/>
      <c r="D20" s="115"/>
      <c r="E20" s="136"/>
      <c r="F20" s="137"/>
      <c r="G20" s="115"/>
      <c r="H20" s="115"/>
      <c r="I20" s="115"/>
    </row>
    <row r="21" spans="1:10" s="100" customFormat="1" ht="30" customHeight="1" thickBot="1">
      <c r="A21" s="612" t="s">
        <v>151</v>
      </c>
      <c r="B21" s="613"/>
      <c r="C21" s="613"/>
      <c r="D21" s="613"/>
      <c r="E21" s="613"/>
      <c r="F21" s="613"/>
      <c r="G21" s="138"/>
      <c r="H21" s="98"/>
      <c r="I21" s="98"/>
    </row>
    <row r="22" spans="1:10" s="100" customFormat="1" ht="19.5" customHeight="1">
      <c r="A22" s="114"/>
      <c r="B22" s="115"/>
      <c r="C22" s="115"/>
      <c r="D22" s="115"/>
      <c r="E22" s="337"/>
      <c r="F22" s="337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337"/>
      <c r="F23" s="337"/>
      <c r="G23" s="115"/>
      <c r="H23" s="115"/>
      <c r="I23" s="115"/>
    </row>
    <row r="24" spans="1:10" s="100" customFormat="1" ht="18" customHeight="1">
      <c r="A24" s="617" t="s">
        <v>63</v>
      </c>
      <c r="B24" s="617"/>
      <c r="C24" s="617"/>
      <c r="D24" s="617"/>
      <c r="E24" s="617"/>
      <c r="F24" s="617"/>
      <c r="G24" s="617"/>
      <c r="H24" s="617"/>
      <c r="I24" s="617"/>
      <c r="J24" s="617"/>
    </row>
    <row r="25" spans="1:10" s="100" customFormat="1" ht="17.25" customHeight="1">
      <c r="A25" s="114"/>
      <c r="B25" s="115"/>
      <c r="C25" s="115"/>
      <c r="D25" s="115"/>
      <c r="E25" s="337"/>
      <c r="F25" s="337"/>
      <c r="G25" s="115"/>
      <c r="H25" s="115"/>
      <c r="I25" s="115"/>
    </row>
    <row r="26" spans="1:10" s="100" customFormat="1" ht="20.100000000000001" customHeight="1">
      <c r="A26" s="564" t="s">
        <v>81</v>
      </c>
      <c r="B26" s="565"/>
      <c r="C26" s="139">
        <v>163</v>
      </c>
      <c r="D26" s="115"/>
      <c r="E26" s="337"/>
      <c r="F26" s="337"/>
      <c r="G26" s="115"/>
      <c r="H26" s="115"/>
      <c r="I26" s="115"/>
    </row>
    <row r="27" spans="1:10" s="100" customFormat="1" ht="20.100000000000001" customHeight="1">
      <c r="A27" s="564" t="s">
        <v>82</v>
      </c>
      <c r="B27" s="565"/>
      <c r="C27" s="139">
        <v>147</v>
      </c>
      <c r="D27" s="115"/>
      <c r="E27" s="337"/>
      <c r="F27" s="337"/>
      <c r="G27" s="115"/>
      <c r="H27" s="115"/>
      <c r="I27" s="115"/>
    </row>
    <row r="28" spans="1:10" s="100" customFormat="1">
      <c r="E28" s="19"/>
      <c r="F28" s="19"/>
    </row>
    <row r="29" spans="1:10" s="100" customFormat="1" ht="45.75" customHeight="1" thickBot="1">
      <c r="E29" s="338"/>
      <c r="F29" s="338"/>
    </row>
    <row r="30" spans="1:10" s="100" customFormat="1" ht="24.75" customHeight="1" thickBot="1">
      <c r="A30" s="554" t="s">
        <v>7</v>
      </c>
      <c r="B30" s="610"/>
      <c r="C30" s="610"/>
      <c r="D30" s="610"/>
      <c r="E30" s="611"/>
      <c r="F30" s="611"/>
      <c r="G30" s="610"/>
      <c r="H30" s="555"/>
      <c r="I30" s="98"/>
      <c r="J30" s="98"/>
    </row>
    <row r="31" spans="1:10" s="100" customFormat="1" ht="16.5" customHeight="1">
      <c r="E31" s="140"/>
      <c r="F31" s="141"/>
      <c r="I31" s="98"/>
      <c r="J31" s="98"/>
    </row>
    <row r="32" spans="1:10" s="100" customFormat="1" ht="25.5" customHeight="1">
      <c r="A32" s="618" t="s">
        <v>88</v>
      </c>
      <c r="B32" s="619"/>
      <c r="C32" s="619"/>
      <c r="D32" s="619"/>
      <c r="E32" s="619"/>
      <c r="F32" s="619"/>
      <c r="G32" s="619"/>
      <c r="H32" s="620"/>
      <c r="I32" s="247" t="s">
        <v>194</v>
      </c>
      <c r="J32" s="98"/>
    </row>
    <row r="33" spans="1:10" s="100" customFormat="1" ht="9" customHeight="1">
      <c r="A33" s="69"/>
      <c r="B33" s="69"/>
      <c r="C33" s="69"/>
      <c r="D33" s="69"/>
      <c r="E33" s="334"/>
      <c r="F33" s="334"/>
      <c r="G33" s="69"/>
      <c r="H33" s="69"/>
      <c r="I33" s="69"/>
      <c r="J33" s="69"/>
    </row>
    <row r="34" spans="1:10" s="100" customFormat="1" ht="15.75" customHeight="1">
      <c r="A34" s="143"/>
      <c r="B34" s="3"/>
      <c r="E34" s="19"/>
      <c r="F34" s="19"/>
    </row>
    <row r="35" spans="1:10" s="100" customFormat="1" ht="17.25" customHeight="1" thickBot="1">
      <c r="A35" s="143"/>
      <c r="B35" s="3"/>
      <c r="E35" s="19"/>
      <c r="F35" s="19"/>
    </row>
    <row r="36" spans="1:10" s="100" customFormat="1" ht="27" customHeight="1" thickBot="1">
      <c r="A36" s="554" t="s">
        <v>68</v>
      </c>
      <c r="B36" s="555"/>
      <c r="E36" s="19"/>
      <c r="F36" s="19"/>
    </row>
    <row r="37" spans="1:10" s="100" customFormat="1" ht="16.5" customHeight="1">
      <c r="E37" s="19"/>
      <c r="F37" s="19"/>
    </row>
    <row r="38" spans="1:10" s="100" customFormat="1" ht="71.25">
      <c r="A38" s="112" t="s">
        <v>8</v>
      </c>
      <c r="B38" s="112" t="s">
        <v>9</v>
      </c>
      <c r="C38" s="112" t="s">
        <v>10</v>
      </c>
      <c r="D38" s="328" t="s">
        <v>69</v>
      </c>
      <c r="E38" s="19"/>
      <c r="F38" s="19"/>
    </row>
    <row r="39" spans="1:10" s="100" customFormat="1" ht="25.5" customHeight="1">
      <c r="A39" s="397">
        <v>27</v>
      </c>
      <c r="B39" s="398" t="s">
        <v>341</v>
      </c>
      <c r="C39" s="398">
        <v>27</v>
      </c>
      <c r="D39" s="401"/>
      <c r="E39" s="19"/>
      <c r="F39" s="19"/>
    </row>
    <row r="40" spans="1:10" s="100" customFormat="1">
      <c r="A40" s="400"/>
      <c r="B40" s="400" t="s">
        <v>354</v>
      </c>
      <c r="C40" s="327"/>
      <c r="D40" s="327"/>
      <c r="E40" s="19"/>
      <c r="F40" s="19"/>
    </row>
    <row r="41" spans="1:10" s="100" customFormat="1">
      <c r="E41" s="19"/>
      <c r="F41" s="19"/>
    </row>
    <row r="42" spans="1:10" s="100" customFormat="1">
      <c r="E42" s="19"/>
      <c r="F42" s="19"/>
    </row>
    <row r="43" spans="1:10" s="100" customFormat="1">
      <c r="E43" s="19"/>
      <c r="F43" s="19"/>
    </row>
    <row r="44" spans="1:10">
      <c r="E44" s="349"/>
      <c r="F44" s="349"/>
    </row>
    <row r="45" spans="1:10">
      <c r="E45" s="349"/>
      <c r="F45" s="349"/>
    </row>
    <row r="46" spans="1:10">
      <c r="E46" s="349"/>
      <c r="F46" s="349"/>
    </row>
    <row r="47" spans="1:10">
      <c r="E47" s="349"/>
      <c r="F47" s="349"/>
    </row>
    <row r="48" spans="1:10">
      <c r="E48" s="349"/>
      <c r="F48" s="349"/>
    </row>
    <row r="49" spans="5:6">
      <c r="E49" s="349"/>
      <c r="F49" s="349"/>
    </row>
    <row r="50" spans="5:6">
      <c r="E50" s="349"/>
      <c r="F50" s="349"/>
    </row>
    <row r="51" spans="5:6">
      <c r="E51" s="349"/>
      <c r="F51" s="349"/>
    </row>
    <row r="52" spans="5:6">
      <c r="E52" s="349"/>
      <c r="F52" s="349"/>
    </row>
    <row r="53" spans="5:6">
      <c r="E53" s="349"/>
      <c r="F53" s="349"/>
    </row>
    <row r="54" spans="5:6">
      <c r="E54" s="349"/>
      <c r="F54" s="349"/>
    </row>
    <row r="55" spans="5:6">
      <c r="E55" s="349"/>
      <c r="F55" s="349"/>
    </row>
    <row r="56" spans="5:6">
      <c r="E56" s="349"/>
      <c r="F56" s="349"/>
    </row>
    <row r="57" spans="5:6">
      <c r="E57" s="349"/>
      <c r="F57" s="349"/>
    </row>
    <row r="58" spans="5:6">
      <c r="E58" s="349"/>
      <c r="F58" s="349"/>
    </row>
    <row r="59" spans="5:6">
      <c r="E59" s="349"/>
      <c r="F59" s="349"/>
    </row>
    <row r="60" spans="5:6">
      <c r="E60" s="349"/>
      <c r="F60" s="349"/>
    </row>
    <row r="61" spans="5:6">
      <c r="E61" s="349"/>
      <c r="F61" s="349"/>
    </row>
    <row r="62" spans="5:6">
      <c r="E62" s="349"/>
      <c r="F62" s="349"/>
    </row>
    <row r="63" spans="5:6">
      <c r="E63" s="349"/>
      <c r="F63" s="349"/>
    </row>
    <row r="64" spans="5:6">
      <c r="E64" s="349"/>
      <c r="F64" s="349"/>
    </row>
    <row r="65" spans="5:6">
      <c r="E65" s="349"/>
      <c r="F65" s="349"/>
    </row>
    <row r="66" spans="5:6">
      <c r="E66" s="349"/>
      <c r="F66" s="349"/>
    </row>
    <row r="67" spans="5:6">
      <c r="E67" s="349"/>
      <c r="F67" s="349"/>
    </row>
    <row r="68" spans="5:6">
      <c r="E68" s="349"/>
      <c r="F68" s="349"/>
    </row>
    <row r="69" spans="5:6">
      <c r="E69" s="349"/>
      <c r="F69" s="349"/>
    </row>
    <row r="70" spans="5:6">
      <c r="E70" s="349"/>
      <c r="F70" s="349"/>
    </row>
    <row r="71" spans="5:6">
      <c r="E71" s="349"/>
      <c r="F71" s="349"/>
    </row>
    <row r="72" spans="5:6">
      <c r="E72" s="349"/>
      <c r="F72" s="349"/>
    </row>
    <row r="73" spans="5:6">
      <c r="E73" s="349"/>
      <c r="F73" s="349"/>
    </row>
    <row r="74" spans="5:6">
      <c r="E74" s="349"/>
      <c r="F74" s="349"/>
    </row>
    <row r="75" spans="5:6">
      <c r="E75" s="349"/>
      <c r="F75" s="349"/>
    </row>
    <row r="76" spans="5:6">
      <c r="E76" s="349"/>
      <c r="F76" s="349"/>
    </row>
    <row r="77" spans="5:6">
      <c r="E77" s="349"/>
      <c r="F77" s="349"/>
    </row>
    <row r="78" spans="5:6">
      <c r="E78" s="349"/>
      <c r="F78" s="349"/>
    </row>
    <row r="79" spans="5:6">
      <c r="E79" s="349"/>
      <c r="F79" s="349"/>
    </row>
    <row r="80" spans="5:6">
      <c r="E80" s="349"/>
      <c r="F80" s="349"/>
    </row>
    <row r="81" spans="5:6">
      <c r="E81" s="349"/>
      <c r="F81" s="349"/>
    </row>
    <row r="82" spans="5:6">
      <c r="E82" s="349"/>
      <c r="F82" s="349"/>
    </row>
    <row r="83" spans="5:6">
      <c r="E83" s="349"/>
      <c r="F83" s="349"/>
    </row>
    <row r="84" spans="5:6">
      <c r="E84" s="349"/>
      <c r="F84" s="349"/>
    </row>
    <row r="85" spans="5:6">
      <c r="E85" s="349"/>
      <c r="F85" s="349"/>
    </row>
    <row r="86" spans="5:6">
      <c r="E86" s="127"/>
      <c r="F86" s="128"/>
    </row>
    <row r="87" spans="5:6">
      <c r="E87" s="127"/>
      <c r="F87" s="128"/>
    </row>
    <row r="88" spans="5:6">
      <c r="E88" s="127"/>
      <c r="F88" s="128"/>
    </row>
    <row r="89" spans="5:6">
      <c r="E89" s="127"/>
      <c r="F89" s="128"/>
    </row>
    <row r="90" spans="5:6">
      <c r="E90" s="127"/>
      <c r="F90" s="128"/>
    </row>
    <row r="91" spans="5:6">
      <c r="E91" s="127"/>
      <c r="F91" s="128"/>
    </row>
    <row r="92" spans="5:6">
      <c r="E92" s="127"/>
      <c r="F92" s="128"/>
    </row>
    <row r="93" spans="5:6">
      <c r="E93" s="127"/>
      <c r="F93" s="128"/>
    </row>
    <row r="94" spans="5:6">
      <c r="E94" s="127"/>
      <c r="F94" s="128"/>
    </row>
    <row r="95" spans="5:6">
      <c r="E95" s="127"/>
      <c r="F95" s="128"/>
    </row>
    <row r="96" spans="5:6">
      <c r="E96" s="127"/>
      <c r="F96" s="128"/>
    </row>
    <row r="97" spans="5:6">
      <c r="E97" s="127"/>
      <c r="F97" s="128"/>
    </row>
    <row r="98" spans="5:6">
      <c r="E98" s="127"/>
      <c r="F98" s="128"/>
    </row>
    <row r="99" spans="5:6">
      <c r="E99" s="127"/>
      <c r="F99" s="128"/>
    </row>
    <row r="100" spans="5:6">
      <c r="E100" s="127"/>
      <c r="F100" s="128"/>
    </row>
    <row r="101" spans="5:6">
      <c r="E101" s="127"/>
      <c r="F101" s="128"/>
    </row>
    <row r="102" spans="5:6">
      <c r="E102" s="127"/>
      <c r="F102" s="128"/>
    </row>
    <row r="103" spans="5:6">
      <c r="E103" s="127"/>
      <c r="F103" s="128"/>
    </row>
    <row r="104" spans="5:6">
      <c r="E104" s="127"/>
      <c r="F104" s="128"/>
    </row>
    <row r="105" spans="5:6">
      <c r="E105" s="127"/>
      <c r="F105" s="128"/>
    </row>
    <row r="106" spans="5:6">
      <c r="E106" s="127"/>
      <c r="F106" s="128"/>
    </row>
    <row r="107" spans="5:6">
      <c r="E107" s="127"/>
      <c r="F107" s="128"/>
    </row>
    <row r="108" spans="5:6">
      <c r="E108" s="127"/>
      <c r="F108" s="128"/>
    </row>
    <row r="109" spans="5:6">
      <c r="E109" s="127"/>
      <c r="F109" s="128"/>
    </row>
    <row r="110" spans="5:6">
      <c r="E110" s="127"/>
      <c r="F110" s="128"/>
    </row>
    <row r="111" spans="5:6">
      <c r="E111" s="127"/>
      <c r="F111" s="128"/>
    </row>
    <row r="112" spans="5:6">
      <c r="E112" s="127"/>
      <c r="F112" s="128"/>
    </row>
    <row r="113" spans="5:6">
      <c r="E113" s="127"/>
      <c r="F113" s="128"/>
    </row>
    <row r="114" spans="5:6">
      <c r="E114" s="127"/>
      <c r="F114" s="128"/>
    </row>
    <row r="115" spans="5:6">
      <c r="E115" s="127"/>
      <c r="F115" s="128"/>
    </row>
    <row r="116" spans="5:6">
      <c r="E116" s="127"/>
      <c r="F116" s="128"/>
    </row>
    <row r="117" spans="5:6">
      <c r="E117" s="127"/>
      <c r="F117" s="128"/>
    </row>
    <row r="118" spans="5:6">
      <c r="E118" s="127"/>
      <c r="F118" s="128"/>
    </row>
    <row r="119" spans="5:6">
      <c r="E119" s="127"/>
      <c r="F119" s="128"/>
    </row>
    <row r="120" spans="5:6">
      <c r="E120" s="127"/>
      <c r="F120" s="128"/>
    </row>
    <row r="121" spans="5:6">
      <c r="E121" s="127"/>
      <c r="F121" s="128"/>
    </row>
    <row r="122" spans="5:6">
      <c r="E122" s="127"/>
      <c r="F122" s="128"/>
    </row>
    <row r="123" spans="5:6">
      <c r="E123" s="127"/>
      <c r="F123" s="128"/>
    </row>
    <row r="124" spans="5:6">
      <c r="E124" s="127"/>
      <c r="F124" s="128"/>
    </row>
    <row r="125" spans="5:6">
      <c r="E125" s="127"/>
      <c r="F125" s="128"/>
    </row>
    <row r="126" spans="5:6">
      <c r="E126" s="127"/>
      <c r="F126" s="128"/>
    </row>
    <row r="127" spans="5:6">
      <c r="E127" s="127"/>
      <c r="F127" s="128"/>
    </row>
    <row r="128" spans="5:6">
      <c r="E128" s="127"/>
      <c r="F128" s="128"/>
    </row>
    <row r="129" spans="5:6">
      <c r="E129" s="127"/>
      <c r="F129" s="128"/>
    </row>
    <row r="130" spans="5:6">
      <c r="E130" s="127"/>
      <c r="F130" s="128"/>
    </row>
    <row r="131" spans="5:6">
      <c r="E131" s="127"/>
      <c r="F131" s="128"/>
    </row>
    <row r="132" spans="5:6">
      <c r="E132" s="127"/>
      <c r="F132" s="128"/>
    </row>
    <row r="133" spans="5:6">
      <c r="E133" s="127"/>
      <c r="F133" s="128"/>
    </row>
    <row r="134" spans="5:6">
      <c r="E134" s="127"/>
      <c r="F134" s="128"/>
    </row>
    <row r="135" spans="5:6">
      <c r="E135" s="127"/>
      <c r="F135" s="128"/>
    </row>
    <row r="136" spans="5:6">
      <c r="E136" s="127"/>
      <c r="F136" s="128"/>
    </row>
    <row r="137" spans="5:6">
      <c r="E137" s="127"/>
      <c r="F137" s="128"/>
    </row>
    <row r="138" spans="5:6">
      <c r="E138" s="127"/>
      <c r="F138" s="128"/>
    </row>
    <row r="139" spans="5:6">
      <c r="E139" s="127"/>
      <c r="F139" s="128"/>
    </row>
    <row r="140" spans="5:6">
      <c r="E140" s="127"/>
      <c r="F140" s="128"/>
    </row>
    <row r="141" spans="5:6">
      <c r="E141" s="127"/>
      <c r="F141" s="128"/>
    </row>
    <row r="142" spans="5:6">
      <c r="E142" s="127"/>
      <c r="F142" s="128"/>
    </row>
    <row r="143" spans="5:6">
      <c r="E143" s="127"/>
      <c r="F143" s="128"/>
    </row>
    <row r="144" spans="5:6">
      <c r="E144" s="127"/>
      <c r="F144" s="128"/>
    </row>
    <row r="145" spans="5:6">
      <c r="E145" s="127"/>
      <c r="F145" s="128"/>
    </row>
    <row r="146" spans="5:6">
      <c r="E146" s="127"/>
      <c r="F146" s="128"/>
    </row>
    <row r="147" spans="5:6">
      <c r="E147" s="127"/>
      <c r="F147" s="128"/>
    </row>
    <row r="148" spans="5:6">
      <c r="E148" s="127"/>
      <c r="F148" s="128"/>
    </row>
    <row r="149" spans="5:6">
      <c r="E149" s="127"/>
      <c r="F149" s="128"/>
    </row>
    <row r="150" spans="5:6">
      <c r="E150" s="127"/>
      <c r="F150" s="128"/>
    </row>
    <row r="151" spans="5:6">
      <c r="E151" s="127"/>
      <c r="F151" s="128"/>
    </row>
    <row r="152" spans="5:6">
      <c r="E152" s="127"/>
      <c r="F152" s="128"/>
    </row>
    <row r="153" spans="5:6">
      <c r="E153" s="127"/>
      <c r="F153" s="128"/>
    </row>
    <row r="154" spans="5:6">
      <c r="E154" s="127"/>
      <c r="F154" s="128"/>
    </row>
    <row r="155" spans="5:6">
      <c r="E155" s="127"/>
      <c r="F155" s="128"/>
    </row>
    <row r="156" spans="5:6">
      <c r="E156" s="127"/>
      <c r="F156" s="128"/>
    </row>
    <row r="157" spans="5:6">
      <c r="E157" s="127"/>
      <c r="F157" s="128"/>
    </row>
    <row r="158" spans="5:6">
      <c r="E158" s="127"/>
      <c r="F158" s="128"/>
    </row>
    <row r="159" spans="5:6">
      <c r="E159" s="127"/>
      <c r="F159" s="128"/>
    </row>
    <row r="160" spans="5:6">
      <c r="E160" s="127"/>
      <c r="F160" s="128"/>
    </row>
    <row r="161" spans="5:6">
      <c r="E161" s="127"/>
      <c r="F161" s="128"/>
    </row>
    <row r="162" spans="5:6">
      <c r="E162" s="127"/>
      <c r="F162" s="128"/>
    </row>
    <row r="163" spans="5:6">
      <c r="E163" s="127"/>
      <c r="F163" s="128"/>
    </row>
    <row r="164" spans="5:6">
      <c r="E164" s="127"/>
      <c r="F164" s="128"/>
    </row>
    <row r="165" spans="5:6">
      <c r="E165" s="127"/>
      <c r="F165" s="128"/>
    </row>
    <row r="166" spans="5:6">
      <c r="E166" s="127"/>
      <c r="F166" s="128"/>
    </row>
    <row r="167" spans="5:6">
      <c r="E167" s="127"/>
      <c r="F167" s="128"/>
    </row>
    <row r="168" spans="5:6">
      <c r="E168" s="127"/>
      <c r="F168" s="128"/>
    </row>
    <row r="169" spans="5:6">
      <c r="E169" s="127"/>
      <c r="F169" s="128"/>
    </row>
    <row r="170" spans="5:6">
      <c r="E170" s="127"/>
      <c r="F170" s="128"/>
    </row>
    <row r="171" spans="5:6">
      <c r="E171" s="127"/>
      <c r="F171" s="128"/>
    </row>
    <row r="172" spans="5:6">
      <c r="E172" s="127"/>
      <c r="F172" s="128"/>
    </row>
    <row r="173" spans="5:6">
      <c r="E173" s="127"/>
      <c r="F173" s="128"/>
    </row>
    <row r="174" spans="5:6">
      <c r="E174" s="127"/>
      <c r="F174" s="128"/>
    </row>
    <row r="175" spans="5:6">
      <c r="E175" s="127"/>
      <c r="F175" s="128"/>
    </row>
    <row r="176" spans="5:6">
      <c r="E176" s="127"/>
      <c r="F176" s="128"/>
    </row>
    <row r="177" spans="5:6">
      <c r="E177" s="127"/>
      <c r="F177" s="128"/>
    </row>
    <row r="178" spans="5:6">
      <c r="E178" s="127"/>
      <c r="F178" s="128"/>
    </row>
    <row r="179" spans="5:6">
      <c r="E179" s="127"/>
      <c r="F179" s="128"/>
    </row>
    <row r="180" spans="5:6">
      <c r="E180" s="127"/>
      <c r="F180" s="128"/>
    </row>
    <row r="181" spans="5:6">
      <c r="E181" s="127"/>
      <c r="F181" s="128"/>
    </row>
    <row r="182" spans="5:6">
      <c r="E182" s="127"/>
      <c r="F182" s="128"/>
    </row>
    <row r="183" spans="5:6">
      <c r="E183" s="127"/>
      <c r="F183" s="128"/>
    </row>
    <row r="184" spans="5:6">
      <c r="E184" s="127"/>
      <c r="F184" s="128"/>
    </row>
    <row r="185" spans="5:6">
      <c r="E185" s="127"/>
      <c r="F185" s="128"/>
    </row>
    <row r="186" spans="5:6">
      <c r="E186" s="127"/>
      <c r="F186" s="128"/>
    </row>
    <row r="187" spans="5:6">
      <c r="E187" s="127"/>
      <c r="F187" s="128"/>
    </row>
    <row r="188" spans="5:6">
      <c r="E188" s="127"/>
      <c r="F188" s="128"/>
    </row>
    <row r="189" spans="5:6">
      <c r="E189" s="127"/>
      <c r="F189" s="128"/>
    </row>
    <row r="190" spans="5:6">
      <c r="E190" s="127"/>
      <c r="F190" s="128"/>
    </row>
    <row r="191" spans="5:6">
      <c r="E191" s="127"/>
      <c r="F191" s="128"/>
    </row>
    <row r="192" spans="5:6">
      <c r="E192" s="127"/>
      <c r="F192" s="128"/>
    </row>
    <row r="193" spans="5:6">
      <c r="E193" s="127"/>
      <c r="F193" s="128"/>
    </row>
    <row r="194" spans="5:6">
      <c r="E194" s="127"/>
      <c r="F194" s="128"/>
    </row>
    <row r="195" spans="5:6">
      <c r="E195" s="127"/>
      <c r="F195" s="128"/>
    </row>
    <row r="196" spans="5:6">
      <c r="E196" s="127"/>
      <c r="F196" s="128"/>
    </row>
    <row r="197" spans="5:6">
      <c r="E197" s="127"/>
      <c r="F197" s="128"/>
    </row>
  </sheetData>
  <mergeCells count="22">
    <mergeCell ref="A30:H30"/>
    <mergeCell ref="A36:B36"/>
    <mergeCell ref="A18:J18"/>
    <mergeCell ref="A19:J19"/>
    <mergeCell ref="A21:F21"/>
    <mergeCell ref="A24:J24"/>
    <mergeCell ref="A26:B26"/>
    <mergeCell ref="A27:B27"/>
    <mergeCell ref="A32:H32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51"/>
  <sheetViews>
    <sheetView topLeftCell="A8" zoomScale="95" zoomScaleNormal="95" workbookViewId="0">
      <selection activeCell="A12" sqref="A12:G12"/>
    </sheetView>
  </sheetViews>
  <sheetFormatPr baseColWidth="10" defaultRowHeight="15"/>
  <cols>
    <col min="1" max="1" width="18.28515625" style="73" customWidth="1"/>
    <col min="2" max="2" width="20" style="73" customWidth="1"/>
    <col min="3" max="3" width="17" style="73" customWidth="1"/>
    <col min="4" max="4" width="18.28515625" style="73" customWidth="1"/>
    <col min="5" max="5" width="14.7109375" style="73" customWidth="1"/>
    <col min="6" max="6" width="15.28515625" style="73" customWidth="1"/>
    <col min="7" max="7" width="16.42578125" style="73" bestFit="1" customWidth="1"/>
    <col min="8" max="8" width="15.28515625" style="73" customWidth="1"/>
    <col min="9" max="9" width="16.42578125" style="73" customWidth="1"/>
    <col min="10" max="256" width="11.42578125" style="73"/>
    <col min="257" max="257" width="18.28515625" style="73" customWidth="1"/>
    <col min="258" max="258" width="20" style="73" customWidth="1"/>
    <col min="259" max="259" width="17" style="73" customWidth="1"/>
    <col min="260" max="260" width="17.140625" style="73" customWidth="1"/>
    <col min="261" max="261" width="14.7109375" style="73" customWidth="1"/>
    <col min="262" max="262" width="15.28515625" style="73" customWidth="1"/>
    <col min="263" max="263" width="14.7109375" style="73" customWidth="1"/>
    <col min="264" max="264" width="15.28515625" style="73" customWidth="1"/>
    <col min="265" max="265" width="16.42578125" style="73" customWidth="1"/>
    <col min="266" max="512" width="11.42578125" style="73"/>
    <col min="513" max="513" width="18.28515625" style="73" customWidth="1"/>
    <col min="514" max="514" width="20" style="73" customWidth="1"/>
    <col min="515" max="515" width="17" style="73" customWidth="1"/>
    <col min="516" max="516" width="17.140625" style="73" customWidth="1"/>
    <col min="517" max="517" width="14.7109375" style="73" customWidth="1"/>
    <col min="518" max="518" width="15.28515625" style="73" customWidth="1"/>
    <col min="519" max="519" width="14.7109375" style="73" customWidth="1"/>
    <col min="520" max="520" width="15.28515625" style="73" customWidth="1"/>
    <col min="521" max="521" width="16.42578125" style="73" customWidth="1"/>
    <col min="522" max="768" width="11.42578125" style="73"/>
    <col min="769" max="769" width="18.28515625" style="73" customWidth="1"/>
    <col min="770" max="770" width="20" style="73" customWidth="1"/>
    <col min="771" max="771" width="17" style="73" customWidth="1"/>
    <col min="772" max="772" width="17.140625" style="73" customWidth="1"/>
    <col min="773" max="773" width="14.7109375" style="73" customWidth="1"/>
    <col min="774" max="774" width="15.28515625" style="73" customWidth="1"/>
    <col min="775" max="775" width="14.7109375" style="73" customWidth="1"/>
    <col min="776" max="776" width="15.28515625" style="73" customWidth="1"/>
    <col min="777" max="777" width="16.42578125" style="73" customWidth="1"/>
    <col min="778" max="1024" width="11.42578125" style="73"/>
    <col min="1025" max="1025" width="18.28515625" style="73" customWidth="1"/>
    <col min="1026" max="1026" width="20" style="73" customWidth="1"/>
    <col min="1027" max="1027" width="17" style="73" customWidth="1"/>
    <col min="1028" max="1028" width="17.140625" style="73" customWidth="1"/>
    <col min="1029" max="1029" width="14.7109375" style="73" customWidth="1"/>
    <col min="1030" max="1030" width="15.28515625" style="73" customWidth="1"/>
    <col min="1031" max="1031" width="14.7109375" style="73" customWidth="1"/>
    <col min="1032" max="1032" width="15.28515625" style="73" customWidth="1"/>
    <col min="1033" max="1033" width="16.42578125" style="73" customWidth="1"/>
    <col min="1034" max="1280" width="11.42578125" style="73"/>
    <col min="1281" max="1281" width="18.28515625" style="73" customWidth="1"/>
    <col min="1282" max="1282" width="20" style="73" customWidth="1"/>
    <col min="1283" max="1283" width="17" style="73" customWidth="1"/>
    <col min="1284" max="1284" width="17.140625" style="73" customWidth="1"/>
    <col min="1285" max="1285" width="14.7109375" style="73" customWidth="1"/>
    <col min="1286" max="1286" width="15.28515625" style="73" customWidth="1"/>
    <col min="1287" max="1287" width="14.7109375" style="73" customWidth="1"/>
    <col min="1288" max="1288" width="15.28515625" style="73" customWidth="1"/>
    <col min="1289" max="1289" width="16.42578125" style="73" customWidth="1"/>
    <col min="1290" max="1536" width="11.42578125" style="73"/>
    <col min="1537" max="1537" width="18.28515625" style="73" customWidth="1"/>
    <col min="1538" max="1538" width="20" style="73" customWidth="1"/>
    <col min="1539" max="1539" width="17" style="73" customWidth="1"/>
    <col min="1540" max="1540" width="17.140625" style="73" customWidth="1"/>
    <col min="1541" max="1541" width="14.7109375" style="73" customWidth="1"/>
    <col min="1542" max="1542" width="15.28515625" style="73" customWidth="1"/>
    <col min="1543" max="1543" width="14.7109375" style="73" customWidth="1"/>
    <col min="1544" max="1544" width="15.28515625" style="73" customWidth="1"/>
    <col min="1545" max="1545" width="16.42578125" style="73" customWidth="1"/>
    <col min="1546" max="1792" width="11.42578125" style="73"/>
    <col min="1793" max="1793" width="18.28515625" style="73" customWidth="1"/>
    <col min="1794" max="1794" width="20" style="73" customWidth="1"/>
    <col min="1795" max="1795" width="17" style="73" customWidth="1"/>
    <col min="1796" max="1796" width="17.140625" style="73" customWidth="1"/>
    <col min="1797" max="1797" width="14.7109375" style="73" customWidth="1"/>
    <col min="1798" max="1798" width="15.28515625" style="73" customWidth="1"/>
    <col min="1799" max="1799" width="14.7109375" style="73" customWidth="1"/>
    <col min="1800" max="1800" width="15.28515625" style="73" customWidth="1"/>
    <col min="1801" max="1801" width="16.42578125" style="73" customWidth="1"/>
    <col min="1802" max="2048" width="11.42578125" style="73"/>
    <col min="2049" max="2049" width="18.28515625" style="73" customWidth="1"/>
    <col min="2050" max="2050" width="20" style="73" customWidth="1"/>
    <col min="2051" max="2051" width="17" style="73" customWidth="1"/>
    <col min="2052" max="2052" width="17.140625" style="73" customWidth="1"/>
    <col min="2053" max="2053" width="14.7109375" style="73" customWidth="1"/>
    <col min="2054" max="2054" width="15.28515625" style="73" customWidth="1"/>
    <col min="2055" max="2055" width="14.7109375" style="73" customWidth="1"/>
    <col min="2056" max="2056" width="15.28515625" style="73" customWidth="1"/>
    <col min="2057" max="2057" width="16.42578125" style="73" customWidth="1"/>
    <col min="2058" max="2304" width="11.42578125" style="73"/>
    <col min="2305" max="2305" width="18.28515625" style="73" customWidth="1"/>
    <col min="2306" max="2306" width="20" style="73" customWidth="1"/>
    <col min="2307" max="2307" width="17" style="73" customWidth="1"/>
    <col min="2308" max="2308" width="17.140625" style="73" customWidth="1"/>
    <col min="2309" max="2309" width="14.7109375" style="73" customWidth="1"/>
    <col min="2310" max="2310" width="15.28515625" style="73" customWidth="1"/>
    <col min="2311" max="2311" width="14.7109375" style="73" customWidth="1"/>
    <col min="2312" max="2312" width="15.28515625" style="73" customWidth="1"/>
    <col min="2313" max="2313" width="16.42578125" style="73" customWidth="1"/>
    <col min="2314" max="2560" width="11.42578125" style="73"/>
    <col min="2561" max="2561" width="18.28515625" style="73" customWidth="1"/>
    <col min="2562" max="2562" width="20" style="73" customWidth="1"/>
    <col min="2563" max="2563" width="17" style="73" customWidth="1"/>
    <col min="2564" max="2564" width="17.140625" style="73" customWidth="1"/>
    <col min="2565" max="2565" width="14.7109375" style="73" customWidth="1"/>
    <col min="2566" max="2566" width="15.28515625" style="73" customWidth="1"/>
    <col min="2567" max="2567" width="14.7109375" style="73" customWidth="1"/>
    <col min="2568" max="2568" width="15.28515625" style="73" customWidth="1"/>
    <col min="2569" max="2569" width="16.42578125" style="73" customWidth="1"/>
    <col min="2570" max="2816" width="11.42578125" style="73"/>
    <col min="2817" max="2817" width="18.28515625" style="73" customWidth="1"/>
    <col min="2818" max="2818" width="20" style="73" customWidth="1"/>
    <col min="2819" max="2819" width="17" style="73" customWidth="1"/>
    <col min="2820" max="2820" width="17.140625" style="73" customWidth="1"/>
    <col min="2821" max="2821" width="14.7109375" style="73" customWidth="1"/>
    <col min="2822" max="2822" width="15.28515625" style="73" customWidth="1"/>
    <col min="2823" max="2823" width="14.7109375" style="73" customWidth="1"/>
    <col min="2824" max="2824" width="15.28515625" style="73" customWidth="1"/>
    <col min="2825" max="2825" width="16.42578125" style="73" customWidth="1"/>
    <col min="2826" max="3072" width="11.42578125" style="73"/>
    <col min="3073" max="3073" width="18.28515625" style="73" customWidth="1"/>
    <col min="3074" max="3074" width="20" style="73" customWidth="1"/>
    <col min="3075" max="3075" width="17" style="73" customWidth="1"/>
    <col min="3076" max="3076" width="17.140625" style="73" customWidth="1"/>
    <col min="3077" max="3077" width="14.7109375" style="73" customWidth="1"/>
    <col min="3078" max="3078" width="15.28515625" style="73" customWidth="1"/>
    <col min="3079" max="3079" width="14.7109375" style="73" customWidth="1"/>
    <col min="3080" max="3080" width="15.28515625" style="73" customWidth="1"/>
    <col min="3081" max="3081" width="16.42578125" style="73" customWidth="1"/>
    <col min="3082" max="3328" width="11.42578125" style="73"/>
    <col min="3329" max="3329" width="18.28515625" style="73" customWidth="1"/>
    <col min="3330" max="3330" width="20" style="73" customWidth="1"/>
    <col min="3331" max="3331" width="17" style="73" customWidth="1"/>
    <col min="3332" max="3332" width="17.140625" style="73" customWidth="1"/>
    <col min="3333" max="3333" width="14.7109375" style="73" customWidth="1"/>
    <col min="3334" max="3334" width="15.28515625" style="73" customWidth="1"/>
    <col min="3335" max="3335" width="14.7109375" style="73" customWidth="1"/>
    <col min="3336" max="3336" width="15.28515625" style="73" customWidth="1"/>
    <col min="3337" max="3337" width="16.42578125" style="73" customWidth="1"/>
    <col min="3338" max="3584" width="11.42578125" style="73"/>
    <col min="3585" max="3585" width="18.28515625" style="73" customWidth="1"/>
    <col min="3586" max="3586" width="20" style="73" customWidth="1"/>
    <col min="3587" max="3587" width="17" style="73" customWidth="1"/>
    <col min="3588" max="3588" width="17.140625" style="73" customWidth="1"/>
    <col min="3589" max="3589" width="14.7109375" style="73" customWidth="1"/>
    <col min="3590" max="3590" width="15.28515625" style="73" customWidth="1"/>
    <col min="3591" max="3591" width="14.7109375" style="73" customWidth="1"/>
    <col min="3592" max="3592" width="15.28515625" style="73" customWidth="1"/>
    <col min="3593" max="3593" width="16.42578125" style="73" customWidth="1"/>
    <col min="3594" max="3840" width="11.42578125" style="73"/>
    <col min="3841" max="3841" width="18.28515625" style="73" customWidth="1"/>
    <col min="3842" max="3842" width="20" style="73" customWidth="1"/>
    <col min="3843" max="3843" width="17" style="73" customWidth="1"/>
    <col min="3844" max="3844" width="17.140625" style="73" customWidth="1"/>
    <col min="3845" max="3845" width="14.7109375" style="73" customWidth="1"/>
    <col min="3846" max="3846" width="15.28515625" style="73" customWidth="1"/>
    <col min="3847" max="3847" width="14.7109375" style="73" customWidth="1"/>
    <col min="3848" max="3848" width="15.28515625" style="73" customWidth="1"/>
    <col min="3849" max="3849" width="16.42578125" style="73" customWidth="1"/>
    <col min="3850" max="4096" width="11.42578125" style="73"/>
    <col min="4097" max="4097" width="18.28515625" style="73" customWidth="1"/>
    <col min="4098" max="4098" width="20" style="73" customWidth="1"/>
    <col min="4099" max="4099" width="17" style="73" customWidth="1"/>
    <col min="4100" max="4100" width="17.140625" style="73" customWidth="1"/>
    <col min="4101" max="4101" width="14.7109375" style="73" customWidth="1"/>
    <col min="4102" max="4102" width="15.28515625" style="73" customWidth="1"/>
    <col min="4103" max="4103" width="14.7109375" style="73" customWidth="1"/>
    <col min="4104" max="4104" width="15.28515625" style="73" customWidth="1"/>
    <col min="4105" max="4105" width="16.42578125" style="73" customWidth="1"/>
    <col min="4106" max="4352" width="11.42578125" style="73"/>
    <col min="4353" max="4353" width="18.28515625" style="73" customWidth="1"/>
    <col min="4354" max="4354" width="20" style="73" customWidth="1"/>
    <col min="4355" max="4355" width="17" style="73" customWidth="1"/>
    <col min="4356" max="4356" width="17.140625" style="73" customWidth="1"/>
    <col min="4357" max="4357" width="14.7109375" style="73" customWidth="1"/>
    <col min="4358" max="4358" width="15.28515625" style="73" customWidth="1"/>
    <col min="4359" max="4359" width="14.7109375" style="73" customWidth="1"/>
    <col min="4360" max="4360" width="15.28515625" style="73" customWidth="1"/>
    <col min="4361" max="4361" width="16.42578125" style="73" customWidth="1"/>
    <col min="4362" max="4608" width="11.42578125" style="73"/>
    <col min="4609" max="4609" width="18.28515625" style="73" customWidth="1"/>
    <col min="4610" max="4610" width="20" style="73" customWidth="1"/>
    <col min="4611" max="4611" width="17" style="73" customWidth="1"/>
    <col min="4612" max="4612" width="17.140625" style="73" customWidth="1"/>
    <col min="4613" max="4613" width="14.7109375" style="73" customWidth="1"/>
    <col min="4614" max="4614" width="15.28515625" style="73" customWidth="1"/>
    <col min="4615" max="4615" width="14.7109375" style="73" customWidth="1"/>
    <col min="4616" max="4616" width="15.28515625" style="73" customWidth="1"/>
    <col min="4617" max="4617" width="16.42578125" style="73" customWidth="1"/>
    <col min="4618" max="4864" width="11.42578125" style="73"/>
    <col min="4865" max="4865" width="18.28515625" style="73" customWidth="1"/>
    <col min="4866" max="4866" width="20" style="73" customWidth="1"/>
    <col min="4867" max="4867" width="17" style="73" customWidth="1"/>
    <col min="4868" max="4868" width="17.140625" style="73" customWidth="1"/>
    <col min="4869" max="4869" width="14.7109375" style="73" customWidth="1"/>
    <col min="4870" max="4870" width="15.28515625" style="73" customWidth="1"/>
    <col min="4871" max="4871" width="14.7109375" style="73" customWidth="1"/>
    <col min="4872" max="4872" width="15.28515625" style="73" customWidth="1"/>
    <col min="4873" max="4873" width="16.42578125" style="73" customWidth="1"/>
    <col min="4874" max="5120" width="11.42578125" style="73"/>
    <col min="5121" max="5121" width="18.28515625" style="73" customWidth="1"/>
    <col min="5122" max="5122" width="20" style="73" customWidth="1"/>
    <col min="5123" max="5123" width="17" style="73" customWidth="1"/>
    <col min="5124" max="5124" width="17.140625" style="73" customWidth="1"/>
    <col min="5125" max="5125" width="14.7109375" style="73" customWidth="1"/>
    <col min="5126" max="5126" width="15.28515625" style="73" customWidth="1"/>
    <col min="5127" max="5127" width="14.7109375" style="73" customWidth="1"/>
    <col min="5128" max="5128" width="15.28515625" style="73" customWidth="1"/>
    <col min="5129" max="5129" width="16.42578125" style="73" customWidth="1"/>
    <col min="5130" max="5376" width="11.42578125" style="73"/>
    <col min="5377" max="5377" width="18.28515625" style="73" customWidth="1"/>
    <col min="5378" max="5378" width="20" style="73" customWidth="1"/>
    <col min="5379" max="5379" width="17" style="73" customWidth="1"/>
    <col min="5380" max="5380" width="17.140625" style="73" customWidth="1"/>
    <col min="5381" max="5381" width="14.7109375" style="73" customWidth="1"/>
    <col min="5382" max="5382" width="15.28515625" style="73" customWidth="1"/>
    <col min="5383" max="5383" width="14.7109375" style="73" customWidth="1"/>
    <col min="5384" max="5384" width="15.28515625" style="73" customWidth="1"/>
    <col min="5385" max="5385" width="16.42578125" style="73" customWidth="1"/>
    <col min="5386" max="5632" width="11.42578125" style="73"/>
    <col min="5633" max="5633" width="18.28515625" style="73" customWidth="1"/>
    <col min="5634" max="5634" width="20" style="73" customWidth="1"/>
    <col min="5635" max="5635" width="17" style="73" customWidth="1"/>
    <col min="5636" max="5636" width="17.140625" style="73" customWidth="1"/>
    <col min="5637" max="5637" width="14.7109375" style="73" customWidth="1"/>
    <col min="5638" max="5638" width="15.28515625" style="73" customWidth="1"/>
    <col min="5639" max="5639" width="14.7109375" style="73" customWidth="1"/>
    <col min="5640" max="5640" width="15.28515625" style="73" customWidth="1"/>
    <col min="5641" max="5641" width="16.42578125" style="73" customWidth="1"/>
    <col min="5642" max="5888" width="11.42578125" style="73"/>
    <col min="5889" max="5889" width="18.28515625" style="73" customWidth="1"/>
    <col min="5890" max="5890" width="20" style="73" customWidth="1"/>
    <col min="5891" max="5891" width="17" style="73" customWidth="1"/>
    <col min="5892" max="5892" width="17.140625" style="73" customWidth="1"/>
    <col min="5893" max="5893" width="14.7109375" style="73" customWidth="1"/>
    <col min="5894" max="5894" width="15.28515625" style="73" customWidth="1"/>
    <col min="5895" max="5895" width="14.7109375" style="73" customWidth="1"/>
    <col min="5896" max="5896" width="15.28515625" style="73" customWidth="1"/>
    <col min="5897" max="5897" width="16.42578125" style="73" customWidth="1"/>
    <col min="5898" max="6144" width="11.42578125" style="73"/>
    <col min="6145" max="6145" width="18.28515625" style="73" customWidth="1"/>
    <col min="6146" max="6146" width="20" style="73" customWidth="1"/>
    <col min="6147" max="6147" width="17" style="73" customWidth="1"/>
    <col min="6148" max="6148" width="17.140625" style="73" customWidth="1"/>
    <col min="6149" max="6149" width="14.7109375" style="73" customWidth="1"/>
    <col min="6150" max="6150" width="15.28515625" style="73" customWidth="1"/>
    <col min="6151" max="6151" width="14.7109375" style="73" customWidth="1"/>
    <col min="6152" max="6152" width="15.28515625" style="73" customWidth="1"/>
    <col min="6153" max="6153" width="16.42578125" style="73" customWidth="1"/>
    <col min="6154" max="6400" width="11.42578125" style="73"/>
    <col min="6401" max="6401" width="18.28515625" style="73" customWidth="1"/>
    <col min="6402" max="6402" width="20" style="73" customWidth="1"/>
    <col min="6403" max="6403" width="17" style="73" customWidth="1"/>
    <col min="6404" max="6404" width="17.140625" style="73" customWidth="1"/>
    <col min="6405" max="6405" width="14.7109375" style="73" customWidth="1"/>
    <col min="6406" max="6406" width="15.28515625" style="73" customWidth="1"/>
    <col min="6407" max="6407" width="14.7109375" style="73" customWidth="1"/>
    <col min="6408" max="6408" width="15.28515625" style="73" customWidth="1"/>
    <col min="6409" max="6409" width="16.42578125" style="73" customWidth="1"/>
    <col min="6410" max="6656" width="11.42578125" style="73"/>
    <col min="6657" max="6657" width="18.28515625" style="73" customWidth="1"/>
    <col min="6658" max="6658" width="20" style="73" customWidth="1"/>
    <col min="6659" max="6659" width="17" style="73" customWidth="1"/>
    <col min="6660" max="6660" width="17.140625" style="73" customWidth="1"/>
    <col min="6661" max="6661" width="14.7109375" style="73" customWidth="1"/>
    <col min="6662" max="6662" width="15.28515625" style="73" customWidth="1"/>
    <col min="6663" max="6663" width="14.7109375" style="73" customWidth="1"/>
    <col min="6664" max="6664" width="15.28515625" style="73" customWidth="1"/>
    <col min="6665" max="6665" width="16.42578125" style="73" customWidth="1"/>
    <col min="6666" max="6912" width="11.42578125" style="73"/>
    <col min="6913" max="6913" width="18.28515625" style="73" customWidth="1"/>
    <col min="6914" max="6914" width="20" style="73" customWidth="1"/>
    <col min="6915" max="6915" width="17" style="73" customWidth="1"/>
    <col min="6916" max="6916" width="17.140625" style="73" customWidth="1"/>
    <col min="6917" max="6917" width="14.7109375" style="73" customWidth="1"/>
    <col min="6918" max="6918" width="15.28515625" style="73" customWidth="1"/>
    <col min="6919" max="6919" width="14.7109375" style="73" customWidth="1"/>
    <col min="6920" max="6920" width="15.28515625" style="73" customWidth="1"/>
    <col min="6921" max="6921" width="16.42578125" style="73" customWidth="1"/>
    <col min="6922" max="7168" width="11.42578125" style="73"/>
    <col min="7169" max="7169" width="18.28515625" style="73" customWidth="1"/>
    <col min="7170" max="7170" width="20" style="73" customWidth="1"/>
    <col min="7171" max="7171" width="17" style="73" customWidth="1"/>
    <col min="7172" max="7172" width="17.140625" style="73" customWidth="1"/>
    <col min="7173" max="7173" width="14.7109375" style="73" customWidth="1"/>
    <col min="7174" max="7174" width="15.28515625" style="73" customWidth="1"/>
    <col min="7175" max="7175" width="14.7109375" style="73" customWidth="1"/>
    <col min="7176" max="7176" width="15.28515625" style="73" customWidth="1"/>
    <col min="7177" max="7177" width="16.42578125" style="73" customWidth="1"/>
    <col min="7178" max="7424" width="11.42578125" style="73"/>
    <col min="7425" max="7425" width="18.28515625" style="73" customWidth="1"/>
    <col min="7426" max="7426" width="20" style="73" customWidth="1"/>
    <col min="7427" max="7427" width="17" style="73" customWidth="1"/>
    <col min="7428" max="7428" width="17.140625" style="73" customWidth="1"/>
    <col min="7429" max="7429" width="14.7109375" style="73" customWidth="1"/>
    <col min="7430" max="7430" width="15.28515625" style="73" customWidth="1"/>
    <col min="7431" max="7431" width="14.7109375" style="73" customWidth="1"/>
    <col min="7432" max="7432" width="15.28515625" style="73" customWidth="1"/>
    <col min="7433" max="7433" width="16.42578125" style="73" customWidth="1"/>
    <col min="7434" max="7680" width="11.42578125" style="73"/>
    <col min="7681" max="7681" width="18.28515625" style="73" customWidth="1"/>
    <col min="7682" max="7682" width="20" style="73" customWidth="1"/>
    <col min="7683" max="7683" width="17" style="73" customWidth="1"/>
    <col min="7684" max="7684" width="17.140625" style="73" customWidth="1"/>
    <col min="7685" max="7685" width="14.7109375" style="73" customWidth="1"/>
    <col min="7686" max="7686" width="15.28515625" style="73" customWidth="1"/>
    <col min="7687" max="7687" width="14.7109375" style="73" customWidth="1"/>
    <col min="7688" max="7688" width="15.28515625" style="73" customWidth="1"/>
    <col min="7689" max="7689" width="16.42578125" style="73" customWidth="1"/>
    <col min="7690" max="7936" width="11.42578125" style="73"/>
    <col min="7937" max="7937" width="18.28515625" style="73" customWidth="1"/>
    <col min="7938" max="7938" width="20" style="73" customWidth="1"/>
    <col min="7939" max="7939" width="17" style="73" customWidth="1"/>
    <col min="7940" max="7940" width="17.140625" style="73" customWidth="1"/>
    <col min="7941" max="7941" width="14.7109375" style="73" customWidth="1"/>
    <col min="7942" max="7942" width="15.28515625" style="73" customWidth="1"/>
    <col min="7943" max="7943" width="14.7109375" style="73" customWidth="1"/>
    <col min="7944" max="7944" width="15.28515625" style="73" customWidth="1"/>
    <col min="7945" max="7945" width="16.42578125" style="73" customWidth="1"/>
    <col min="7946" max="8192" width="11.42578125" style="73"/>
    <col min="8193" max="8193" width="18.28515625" style="73" customWidth="1"/>
    <col min="8194" max="8194" width="20" style="73" customWidth="1"/>
    <col min="8195" max="8195" width="17" style="73" customWidth="1"/>
    <col min="8196" max="8196" width="17.140625" style="73" customWidth="1"/>
    <col min="8197" max="8197" width="14.7109375" style="73" customWidth="1"/>
    <col min="8198" max="8198" width="15.28515625" style="73" customWidth="1"/>
    <col min="8199" max="8199" width="14.7109375" style="73" customWidth="1"/>
    <col min="8200" max="8200" width="15.28515625" style="73" customWidth="1"/>
    <col min="8201" max="8201" width="16.42578125" style="73" customWidth="1"/>
    <col min="8202" max="8448" width="11.42578125" style="73"/>
    <col min="8449" max="8449" width="18.28515625" style="73" customWidth="1"/>
    <col min="8450" max="8450" width="20" style="73" customWidth="1"/>
    <col min="8451" max="8451" width="17" style="73" customWidth="1"/>
    <col min="8452" max="8452" width="17.140625" style="73" customWidth="1"/>
    <col min="8453" max="8453" width="14.7109375" style="73" customWidth="1"/>
    <col min="8454" max="8454" width="15.28515625" style="73" customWidth="1"/>
    <col min="8455" max="8455" width="14.7109375" style="73" customWidth="1"/>
    <col min="8456" max="8456" width="15.28515625" style="73" customWidth="1"/>
    <col min="8457" max="8457" width="16.42578125" style="73" customWidth="1"/>
    <col min="8458" max="8704" width="11.42578125" style="73"/>
    <col min="8705" max="8705" width="18.28515625" style="73" customWidth="1"/>
    <col min="8706" max="8706" width="20" style="73" customWidth="1"/>
    <col min="8707" max="8707" width="17" style="73" customWidth="1"/>
    <col min="8708" max="8708" width="17.140625" style="73" customWidth="1"/>
    <col min="8709" max="8709" width="14.7109375" style="73" customWidth="1"/>
    <col min="8710" max="8710" width="15.28515625" style="73" customWidth="1"/>
    <col min="8711" max="8711" width="14.7109375" style="73" customWidth="1"/>
    <col min="8712" max="8712" width="15.28515625" style="73" customWidth="1"/>
    <col min="8713" max="8713" width="16.42578125" style="73" customWidth="1"/>
    <col min="8714" max="8960" width="11.42578125" style="73"/>
    <col min="8961" max="8961" width="18.28515625" style="73" customWidth="1"/>
    <col min="8962" max="8962" width="20" style="73" customWidth="1"/>
    <col min="8963" max="8963" width="17" style="73" customWidth="1"/>
    <col min="8964" max="8964" width="17.140625" style="73" customWidth="1"/>
    <col min="8965" max="8965" width="14.7109375" style="73" customWidth="1"/>
    <col min="8966" max="8966" width="15.28515625" style="73" customWidth="1"/>
    <col min="8967" max="8967" width="14.7109375" style="73" customWidth="1"/>
    <col min="8968" max="8968" width="15.28515625" style="73" customWidth="1"/>
    <col min="8969" max="8969" width="16.42578125" style="73" customWidth="1"/>
    <col min="8970" max="9216" width="11.42578125" style="73"/>
    <col min="9217" max="9217" width="18.28515625" style="73" customWidth="1"/>
    <col min="9218" max="9218" width="20" style="73" customWidth="1"/>
    <col min="9219" max="9219" width="17" style="73" customWidth="1"/>
    <col min="9220" max="9220" width="17.140625" style="73" customWidth="1"/>
    <col min="9221" max="9221" width="14.7109375" style="73" customWidth="1"/>
    <col min="9222" max="9222" width="15.28515625" style="73" customWidth="1"/>
    <col min="9223" max="9223" width="14.7109375" style="73" customWidth="1"/>
    <col min="9224" max="9224" width="15.28515625" style="73" customWidth="1"/>
    <col min="9225" max="9225" width="16.42578125" style="73" customWidth="1"/>
    <col min="9226" max="9472" width="11.42578125" style="73"/>
    <col min="9473" max="9473" width="18.28515625" style="73" customWidth="1"/>
    <col min="9474" max="9474" width="20" style="73" customWidth="1"/>
    <col min="9475" max="9475" width="17" style="73" customWidth="1"/>
    <col min="9476" max="9476" width="17.140625" style="73" customWidth="1"/>
    <col min="9477" max="9477" width="14.7109375" style="73" customWidth="1"/>
    <col min="9478" max="9478" width="15.28515625" style="73" customWidth="1"/>
    <col min="9479" max="9479" width="14.7109375" style="73" customWidth="1"/>
    <col min="9480" max="9480" width="15.28515625" style="73" customWidth="1"/>
    <col min="9481" max="9481" width="16.42578125" style="73" customWidth="1"/>
    <col min="9482" max="9728" width="11.42578125" style="73"/>
    <col min="9729" max="9729" width="18.28515625" style="73" customWidth="1"/>
    <col min="9730" max="9730" width="20" style="73" customWidth="1"/>
    <col min="9731" max="9731" width="17" style="73" customWidth="1"/>
    <col min="9732" max="9732" width="17.140625" style="73" customWidth="1"/>
    <col min="9733" max="9733" width="14.7109375" style="73" customWidth="1"/>
    <col min="9734" max="9734" width="15.28515625" style="73" customWidth="1"/>
    <col min="9735" max="9735" width="14.7109375" style="73" customWidth="1"/>
    <col min="9736" max="9736" width="15.28515625" style="73" customWidth="1"/>
    <col min="9737" max="9737" width="16.42578125" style="73" customWidth="1"/>
    <col min="9738" max="9984" width="11.42578125" style="73"/>
    <col min="9985" max="9985" width="18.28515625" style="73" customWidth="1"/>
    <col min="9986" max="9986" width="20" style="73" customWidth="1"/>
    <col min="9987" max="9987" width="17" style="73" customWidth="1"/>
    <col min="9988" max="9988" width="17.140625" style="73" customWidth="1"/>
    <col min="9989" max="9989" width="14.7109375" style="73" customWidth="1"/>
    <col min="9990" max="9990" width="15.28515625" style="73" customWidth="1"/>
    <col min="9991" max="9991" width="14.7109375" style="73" customWidth="1"/>
    <col min="9992" max="9992" width="15.28515625" style="73" customWidth="1"/>
    <col min="9993" max="9993" width="16.42578125" style="73" customWidth="1"/>
    <col min="9994" max="10240" width="11.42578125" style="73"/>
    <col min="10241" max="10241" width="18.28515625" style="73" customWidth="1"/>
    <col min="10242" max="10242" width="20" style="73" customWidth="1"/>
    <col min="10243" max="10243" width="17" style="73" customWidth="1"/>
    <col min="10244" max="10244" width="17.140625" style="73" customWidth="1"/>
    <col min="10245" max="10245" width="14.7109375" style="73" customWidth="1"/>
    <col min="10246" max="10246" width="15.28515625" style="73" customWidth="1"/>
    <col min="10247" max="10247" width="14.7109375" style="73" customWidth="1"/>
    <col min="10248" max="10248" width="15.28515625" style="73" customWidth="1"/>
    <col min="10249" max="10249" width="16.42578125" style="73" customWidth="1"/>
    <col min="10250" max="10496" width="11.42578125" style="73"/>
    <col min="10497" max="10497" width="18.28515625" style="73" customWidth="1"/>
    <col min="10498" max="10498" width="20" style="73" customWidth="1"/>
    <col min="10499" max="10499" width="17" style="73" customWidth="1"/>
    <col min="10500" max="10500" width="17.140625" style="73" customWidth="1"/>
    <col min="10501" max="10501" width="14.7109375" style="73" customWidth="1"/>
    <col min="10502" max="10502" width="15.28515625" style="73" customWidth="1"/>
    <col min="10503" max="10503" width="14.7109375" style="73" customWidth="1"/>
    <col min="10504" max="10504" width="15.28515625" style="73" customWidth="1"/>
    <col min="10505" max="10505" width="16.42578125" style="73" customWidth="1"/>
    <col min="10506" max="10752" width="11.42578125" style="73"/>
    <col min="10753" max="10753" width="18.28515625" style="73" customWidth="1"/>
    <col min="10754" max="10754" width="20" style="73" customWidth="1"/>
    <col min="10755" max="10755" width="17" style="73" customWidth="1"/>
    <col min="10756" max="10756" width="17.140625" style="73" customWidth="1"/>
    <col min="10757" max="10757" width="14.7109375" style="73" customWidth="1"/>
    <col min="10758" max="10758" width="15.28515625" style="73" customWidth="1"/>
    <col min="10759" max="10759" width="14.7109375" style="73" customWidth="1"/>
    <col min="10760" max="10760" width="15.28515625" style="73" customWidth="1"/>
    <col min="10761" max="10761" width="16.42578125" style="73" customWidth="1"/>
    <col min="10762" max="11008" width="11.42578125" style="73"/>
    <col min="11009" max="11009" width="18.28515625" style="73" customWidth="1"/>
    <col min="11010" max="11010" width="20" style="73" customWidth="1"/>
    <col min="11011" max="11011" width="17" style="73" customWidth="1"/>
    <col min="11012" max="11012" width="17.140625" style="73" customWidth="1"/>
    <col min="11013" max="11013" width="14.7109375" style="73" customWidth="1"/>
    <col min="11014" max="11014" width="15.28515625" style="73" customWidth="1"/>
    <col min="11015" max="11015" width="14.7109375" style="73" customWidth="1"/>
    <col min="11016" max="11016" width="15.28515625" style="73" customWidth="1"/>
    <col min="11017" max="11017" width="16.42578125" style="73" customWidth="1"/>
    <col min="11018" max="11264" width="11.42578125" style="73"/>
    <col min="11265" max="11265" width="18.28515625" style="73" customWidth="1"/>
    <col min="11266" max="11266" width="20" style="73" customWidth="1"/>
    <col min="11267" max="11267" width="17" style="73" customWidth="1"/>
    <col min="11268" max="11268" width="17.140625" style="73" customWidth="1"/>
    <col min="11269" max="11269" width="14.7109375" style="73" customWidth="1"/>
    <col min="11270" max="11270" width="15.28515625" style="73" customWidth="1"/>
    <col min="11271" max="11271" width="14.7109375" style="73" customWidth="1"/>
    <col min="11272" max="11272" width="15.28515625" style="73" customWidth="1"/>
    <col min="11273" max="11273" width="16.42578125" style="73" customWidth="1"/>
    <col min="11274" max="11520" width="11.42578125" style="73"/>
    <col min="11521" max="11521" width="18.28515625" style="73" customWidth="1"/>
    <col min="11522" max="11522" width="20" style="73" customWidth="1"/>
    <col min="11523" max="11523" width="17" style="73" customWidth="1"/>
    <col min="11524" max="11524" width="17.140625" style="73" customWidth="1"/>
    <col min="11525" max="11525" width="14.7109375" style="73" customWidth="1"/>
    <col min="11526" max="11526" width="15.28515625" style="73" customWidth="1"/>
    <col min="11527" max="11527" width="14.7109375" style="73" customWidth="1"/>
    <col min="11528" max="11528" width="15.28515625" style="73" customWidth="1"/>
    <col min="11529" max="11529" width="16.42578125" style="73" customWidth="1"/>
    <col min="11530" max="11776" width="11.42578125" style="73"/>
    <col min="11777" max="11777" width="18.28515625" style="73" customWidth="1"/>
    <col min="11778" max="11778" width="20" style="73" customWidth="1"/>
    <col min="11779" max="11779" width="17" style="73" customWidth="1"/>
    <col min="11780" max="11780" width="17.140625" style="73" customWidth="1"/>
    <col min="11781" max="11781" width="14.7109375" style="73" customWidth="1"/>
    <col min="11782" max="11782" width="15.28515625" style="73" customWidth="1"/>
    <col min="11783" max="11783" width="14.7109375" style="73" customWidth="1"/>
    <col min="11784" max="11784" width="15.28515625" style="73" customWidth="1"/>
    <col min="11785" max="11785" width="16.42578125" style="73" customWidth="1"/>
    <col min="11786" max="12032" width="11.42578125" style="73"/>
    <col min="12033" max="12033" width="18.28515625" style="73" customWidth="1"/>
    <col min="12034" max="12034" width="20" style="73" customWidth="1"/>
    <col min="12035" max="12035" width="17" style="73" customWidth="1"/>
    <col min="12036" max="12036" width="17.140625" style="73" customWidth="1"/>
    <col min="12037" max="12037" width="14.7109375" style="73" customWidth="1"/>
    <col min="12038" max="12038" width="15.28515625" style="73" customWidth="1"/>
    <col min="12039" max="12039" width="14.7109375" style="73" customWidth="1"/>
    <col min="12040" max="12040" width="15.28515625" style="73" customWidth="1"/>
    <col min="12041" max="12041" width="16.42578125" style="73" customWidth="1"/>
    <col min="12042" max="12288" width="11.42578125" style="73"/>
    <col min="12289" max="12289" width="18.28515625" style="73" customWidth="1"/>
    <col min="12290" max="12290" width="20" style="73" customWidth="1"/>
    <col min="12291" max="12291" width="17" style="73" customWidth="1"/>
    <col min="12292" max="12292" width="17.140625" style="73" customWidth="1"/>
    <col min="12293" max="12293" width="14.7109375" style="73" customWidth="1"/>
    <col min="12294" max="12294" width="15.28515625" style="73" customWidth="1"/>
    <col min="12295" max="12295" width="14.7109375" style="73" customWidth="1"/>
    <col min="12296" max="12296" width="15.28515625" style="73" customWidth="1"/>
    <col min="12297" max="12297" width="16.42578125" style="73" customWidth="1"/>
    <col min="12298" max="12544" width="11.42578125" style="73"/>
    <col min="12545" max="12545" width="18.28515625" style="73" customWidth="1"/>
    <col min="12546" max="12546" width="20" style="73" customWidth="1"/>
    <col min="12547" max="12547" width="17" style="73" customWidth="1"/>
    <col min="12548" max="12548" width="17.140625" style="73" customWidth="1"/>
    <col min="12549" max="12549" width="14.7109375" style="73" customWidth="1"/>
    <col min="12550" max="12550" width="15.28515625" style="73" customWidth="1"/>
    <col min="12551" max="12551" width="14.7109375" style="73" customWidth="1"/>
    <col min="12552" max="12552" width="15.28515625" style="73" customWidth="1"/>
    <col min="12553" max="12553" width="16.42578125" style="73" customWidth="1"/>
    <col min="12554" max="12800" width="11.42578125" style="73"/>
    <col min="12801" max="12801" width="18.28515625" style="73" customWidth="1"/>
    <col min="12802" max="12802" width="20" style="73" customWidth="1"/>
    <col min="12803" max="12803" width="17" style="73" customWidth="1"/>
    <col min="12804" max="12804" width="17.140625" style="73" customWidth="1"/>
    <col min="12805" max="12805" width="14.7109375" style="73" customWidth="1"/>
    <col min="12806" max="12806" width="15.28515625" style="73" customWidth="1"/>
    <col min="12807" max="12807" width="14.7109375" style="73" customWidth="1"/>
    <col min="12808" max="12808" width="15.28515625" style="73" customWidth="1"/>
    <col min="12809" max="12809" width="16.42578125" style="73" customWidth="1"/>
    <col min="12810" max="13056" width="11.42578125" style="73"/>
    <col min="13057" max="13057" width="18.28515625" style="73" customWidth="1"/>
    <col min="13058" max="13058" width="20" style="73" customWidth="1"/>
    <col min="13059" max="13059" width="17" style="73" customWidth="1"/>
    <col min="13060" max="13060" width="17.140625" style="73" customWidth="1"/>
    <col min="13061" max="13061" width="14.7109375" style="73" customWidth="1"/>
    <col min="13062" max="13062" width="15.28515625" style="73" customWidth="1"/>
    <col min="13063" max="13063" width="14.7109375" style="73" customWidth="1"/>
    <col min="13064" max="13064" width="15.28515625" style="73" customWidth="1"/>
    <col min="13065" max="13065" width="16.42578125" style="73" customWidth="1"/>
    <col min="13066" max="13312" width="11.42578125" style="73"/>
    <col min="13313" max="13313" width="18.28515625" style="73" customWidth="1"/>
    <col min="13314" max="13314" width="20" style="73" customWidth="1"/>
    <col min="13315" max="13315" width="17" style="73" customWidth="1"/>
    <col min="13316" max="13316" width="17.140625" style="73" customWidth="1"/>
    <col min="13317" max="13317" width="14.7109375" style="73" customWidth="1"/>
    <col min="13318" max="13318" width="15.28515625" style="73" customWidth="1"/>
    <col min="13319" max="13319" width="14.7109375" style="73" customWidth="1"/>
    <col min="13320" max="13320" width="15.28515625" style="73" customWidth="1"/>
    <col min="13321" max="13321" width="16.42578125" style="73" customWidth="1"/>
    <col min="13322" max="13568" width="11.42578125" style="73"/>
    <col min="13569" max="13569" width="18.28515625" style="73" customWidth="1"/>
    <col min="13570" max="13570" width="20" style="73" customWidth="1"/>
    <col min="13571" max="13571" width="17" style="73" customWidth="1"/>
    <col min="13572" max="13572" width="17.140625" style="73" customWidth="1"/>
    <col min="13573" max="13573" width="14.7109375" style="73" customWidth="1"/>
    <col min="13574" max="13574" width="15.28515625" style="73" customWidth="1"/>
    <col min="13575" max="13575" width="14.7109375" style="73" customWidth="1"/>
    <col min="13576" max="13576" width="15.28515625" style="73" customWidth="1"/>
    <col min="13577" max="13577" width="16.42578125" style="73" customWidth="1"/>
    <col min="13578" max="13824" width="11.42578125" style="73"/>
    <col min="13825" max="13825" width="18.28515625" style="73" customWidth="1"/>
    <col min="13826" max="13826" width="20" style="73" customWidth="1"/>
    <col min="13827" max="13827" width="17" style="73" customWidth="1"/>
    <col min="13828" max="13828" width="17.140625" style="73" customWidth="1"/>
    <col min="13829" max="13829" width="14.7109375" style="73" customWidth="1"/>
    <col min="13830" max="13830" width="15.28515625" style="73" customWidth="1"/>
    <col min="13831" max="13831" width="14.7109375" style="73" customWidth="1"/>
    <col min="13832" max="13832" width="15.28515625" style="73" customWidth="1"/>
    <col min="13833" max="13833" width="16.42578125" style="73" customWidth="1"/>
    <col min="13834" max="14080" width="11.42578125" style="73"/>
    <col min="14081" max="14081" width="18.28515625" style="73" customWidth="1"/>
    <col min="14082" max="14082" width="20" style="73" customWidth="1"/>
    <col min="14083" max="14083" width="17" style="73" customWidth="1"/>
    <col min="14084" max="14084" width="17.140625" style="73" customWidth="1"/>
    <col min="14085" max="14085" width="14.7109375" style="73" customWidth="1"/>
    <col min="14086" max="14086" width="15.28515625" style="73" customWidth="1"/>
    <col min="14087" max="14087" width="14.7109375" style="73" customWidth="1"/>
    <col min="14088" max="14088" width="15.28515625" style="73" customWidth="1"/>
    <col min="14089" max="14089" width="16.42578125" style="73" customWidth="1"/>
    <col min="14090" max="14336" width="11.42578125" style="73"/>
    <col min="14337" max="14337" width="18.28515625" style="73" customWidth="1"/>
    <col min="14338" max="14338" width="20" style="73" customWidth="1"/>
    <col min="14339" max="14339" width="17" style="73" customWidth="1"/>
    <col min="14340" max="14340" width="17.140625" style="73" customWidth="1"/>
    <col min="14341" max="14341" width="14.7109375" style="73" customWidth="1"/>
    <col min="14342" max="14342" width="15.28515625" style="73" customWidth="1"/>
    <col min="14343" max="14343" width="14.7109375" style="73" customWidth="1"/>
    <col min="14344" max="14344" width="15.28515625" style="73" customWidth="1"/>
    <col min="14345" max="14345" width="16.42578125" style="73" customWidth="1"/>
    <col min="14346" max="14592" width="11.42578125" style="73"/>
    <col min="14593" max="14593" width="18.28515625" style="73" customWidth="1"/>
    <col min="14594" max="14594" width="20" style="73" customWidth="1"/>
    <col min="14595" max="14595" width="17" style="73" customWidth="1"/>
    <col min="14596" max="14596" width="17.140625" style="73" customWidth="1"/>
    <col min="14597" max="14597" width="14.7109375" style="73" customWidth="1"/>
    <col min="14598" max="14598" width="15.28515625" style="73" customWidth="1"/>
    <col min="14599" max="14599" width="14.7109375" style="73" customWidth="1"/>
    <col min="14600" max="14600" width="15.28515625" style="73" customWidth="1"/>
    <col min="14601" max="14601" width="16.42578125" style="73" customWidth="1"/>
    <col min="14602" max="14848" width="11.42578125" style="73"/>
    <col min="14849" max="14849" width="18.28515625" style="73" customWidth="1"/>
    <col min="14850" max="14850" width="20" style="73" customWidth="1"/>
    <col min="14851" max="14851" width="17" style="73" customWidth="1"/>
    <col min="14852" max="14852" width="17.140625" style="73" customWidth="1"/>
    <col min="14853" max="14853" width="14.7109375" style="73" customWidth="1"/>
    <col min="14854" max="14854" width="15.28515625" style="73" customWidth="1"/>
    <col min="14855" max="14855" width="14.7109375" style="73" customWidth="1"/>
    <col min="14856" max="14856" width="15.28515625" style="73" customWidth="1"/>
    <col min="14857" max="14857" width="16.42578125" style="73" customWidth="1"/>
    <col min="14858" max="15104" width="11.42578125" style="73"/>
    <col min="15105" max="15105" width="18.28515625" style="73" customWidth="1"/>
    <col min="15106" max="15106" width="20" style="73" customWidth="1"/>
    <col min="15107" max="15107" width="17" style="73" customWidth="1"/>
    <col min="15108" max="15108" width="17.140625" style="73" customWidth="1"/>
    <col min="15109" max="15109" width="14.7109375" style="73" customWidth="1"/>
    <col min="15110" max="15110" width="15.28515625" style="73" customWidth="1"/>
    <col min="15111" max="15111" width="14.7109375" style="73" customWidth="1"/>
    <col min="15112" max="15112" width="15.28515625" style="73" customWidth="1"/>
    <col min="15113" max="15113" width="16.42578125" style="73" customWidth="1"/>
    <col min="15114" max="15360" width="11.42578125" style="73"/>
    <col min="15361" max="15361" width="18.28515625" style="73" customWidth="1"/>
    <col min="15362" max="15362" width="20" style="73" customWidth="1"/>
    <col min="15363" max="15363" width="17" style="73" customWidth="1"/>
    <col min="15364" max="15364" width="17.140625" style="73" customWidth="1"/>
    <col min="15365" max="15365" width="14.7109375" style="73" customWidth="1"/>
    <col min="15366" max="15366" width="15.28515625" style="73" customWidth="1"/>
    <col min="15367" max="15367" width="14.7109375" style="73" customWidth="1"/>
    <col min="15368" max="15368" width="15.28515625" style="73" customWidth="1"/>
    <col min="15369" max="15369" width="16.42578125" style="73" customWidth="1"/>
    <col min="15370" max="15616" width="11.42578125" style="73"/>
    <col min="15617" max="15617" width="18.28515625" style="73" customWidth="1"/>
    <col min="15618" max="15618" width="20" style="73" customWidth="1"/>
    <col min="15619" max="15619" width="17" style="73" customWidth="1"/>
    <col min="15620" max="15620" width="17.140625" style="73" customWidth="1"/>
    <col min="15621" max="15621" width="14.7109375" style="73" customWidth="1"/>
    <col min="15622" max="15622" width="15.28515625" style="73" customWidth="1"/>
    <col min="15623" max="15623" width="14.7109375" style="73" customWidth="1"/>
    <col min="15624" max="15624" width="15.28515625" style="73" customWidth="1"/>
    <col min="15625" max="15625" width="16.42578125" style="73" customWidth="1"/>
    <col min="15626" max="15872" width="11.42578125" style="73"/>
    <col min="15873" max="15873" width="18.28515625" style="73" customWidth="1"/>
    <col min="15874" max="15874" width="20" style="73" customWidth="1"/>
    <col min="15875" max="15875" width="17" style="73" customWidth="1"/>
    <col min="15876" max="15876" width="17.140625" style="73" customWidth="1"/>
    <col min="15877" max="15877" width="14.7109375" style="73" customWidth="1"/>
    <col min="15878" max="15878" width="15.28515625" style="73" customWidth="1"/>
    <col min="15879" max="15879" width="14.7109375" style="73" customWidth="1"/>
    <col min="15880" max="15880" width="15.28515625" style="73" customWidth="1"/>
    <col min="15881" max="15881" width="16.42578125" style="73" customWidth="1"/>
    <col min="15882" max="16128" width="11.42578125" style="73"/>
    <col min="16129" max="16129" width="18.28515625" style="73" customWidth="1"/>
    <col min="16130" max="16130" width="20" style="73" customWidth="1"/>
    <col min="16131" max="16131" width="17" style="73" customWidth="1"/>
    <col min="16132" max="16132" width="17.140625" style="73" customWidth="1"/>
    <col min="16133" max="16133" width="14.7109375" style="73" customWidth="1"/>
    <col min="16134" max="16134" width="15.28515625" style="73" customWidth="1"/>
    <col min="16135" max="16135" width="14.7109375" style="73" customWidth="1"/>
    <col min="16136" max="16136" width="15.28515625" style="73" customWidth="1"/>
    <col min="16137" max="16137" width="16.42578125" style="73" customWidth="1"/>
    <col min="16138" max="16384" width="11.42578125" style="73"/>
  </cols>
  <sheetData>
    <row r="1" spans="1:10" s="99" customFormat="1"/>
    <row r="3" spans="1:10" s="236" customFormat="1" ht="15.75" thickBot="1"/>
    <row r="4" spans="1:10" s="236" customFormat="1" ht="15.75" thickBot="1">
      <c r="A4" s="61" t="s">
        <v>91</v>
      </c>
      <c r="B4" s="503" t="s">
        <v>24</v>
      </c>
      <c r="C4" s="504"/>
      <c r="D4" s="504"/>
      <c r="E4" s="504"/>
      <c r="F4" s="504"/>
      <c r="G4" s="504"/>
      <c r="H4" s="504"/>
      <c r="I4" s="505"/>
    </row>
    <row r="5" spans="1:10" s="236" customFormat="1" ht="15.75" thickBot="1"/>
    <row r="6" spans="1:10" ht="18.75" thickBot="1">
      <c r="A6" s="589" t="s">
        <v>0</v>
      </c>
      <c r="B6" s="590"/>
      <c r="C6" s="590"/>
      <c r="D6" s="590"/>
      <c r="E6" s="590"/>
      <c r="F6" s="590"/>
      <c r="G6" s="590"/>
      <c r="H6" s="590"/>
      <c r="I6" s="590"/>
      <c r="J6" s="591"/>
    </row>
    <row r="7" spans="1:10" ht="15.75" thickBot="1">
      <c r="A7" s="580"/>
      <c r="B7" s="581"/>
      <c r="C7" s="581"/>
      <c r="D7" s="581"/>
      <c r="E7" s="581"/>
      <c r="F7" s="581"/>
      <c r="G7" s="581"/>
      <c r="H7" s="581"/>
      <c r="I7" s="581"/>
      <c r="J7" s="236"/>
    </row>
    <row r="8" spans="1:10">
      <c r="A8" s="566" t="s">
        <v>154</v>
      </c>
      <c r="B8" s="567"/>
      <c r="C8" s="567" t="s">
        <v>16</v>
      </c>
      <c r="D8" s="567" t="s">
        <v>2</v>
      </c>
      <c r="E8" s="573" t="s">
        <v>3</v>
      </c>
      <c r="F8" s="574"/>
      <c r="G8" s="624" t="s">
        <v>4</v>
      </c>
      <c r="H8" s="233"/>
      <c r="I8" s="237"/>
      <c r="J8" s="237"/>
    </row>
    <row r="9" spans="1:10">
      <c r="A9" s="568"/>
      <c r="B9" s="621"/>
      <c r="C9" s="621"/>
      <c r="D9" s="621"/>
      <c r="E9" s="622"/>
      <c r="F9" s="623"/>
      <c r="G9" s="625"/>
      <c r="H9" s="233"/>
      <c r="I9" s="237"/>
      <c r="J9" s="237"/>
    </row>
    <row r="10" spans="1:10">
      <c r="A10" s="568"/>
      <c r="B10" s="621"/>
      <c r="C10" s="621"/>
      <c r="D10" s="621"/>
      <c r="E10" s="621" t="s">
        <v>84</v>
      </c>
      <c r="F10" s="621" t="s">
        <v>85</v>
      </c>
      <c r="G10" s="625"/>
      <c r="H10" s="233"/>
      <c r="I10" s="237"/>
      <c r="J10" s="237"/>
    </row>
    <row r="11" spans="1:10" ht="43.5" thickBot="1">
      <c r="A11" s="238" t="s">
        <v>5</v>
      </c>
      <c r="B11" s="239" t="s">
        <v>61</v>
      </c>
      <c r="C11" s="569"/>
      <c r="D11" s="569"/>
      <c r="E11" s="569"/>
      <c r="F11" s="569"/>
      <c r="G11" s="626"/>
      <c r="H11" s="233"/>
      <c r="I11" s="237"/>
      <c r="J11" s="237"/>
    </row>
    <row r="12" spans="1:10" ht="15.75" thickBot="1">
      <c r="A12" s="282">
        <v>9494</v>
      </c>
      <c r="B12" s="283"/>
      <c r="C12" s="284"/>
      <c r="D12" s="282">
        <v>1205</v>
      </c>
      <c r="E12" s="282">
        <v>9472</v>
      </c>
      <c r="F12" s="284"/>
      <c r="G12" s="282">
        <v>22</v>
      </c>
      <c r="H12" s="233"/>
      <c r="I12" s="233"/>
      <c r="J12" s="237"/>
    </row>
    <row r="13" spans="1:10">
      <c r="A13" s="241"/>
      <c r="B13" s="241"/>
      <c r="C13" s="241"/>
      <c r="D13" s="241"/>
      <c r="E13" s="241"/>
      <c r="F13" s="241"/>
      <c r="G13" s="241"/>
      <c r="H13" s="241"/>
      <c r="I13" s="241"/>
      <c r="J13" s="237"/>
    </row>
    <row r="14" spans="1:10">
      <c r="A14" s="556" t="s">
        <v>86</v>
      </c>
      <c r="B14" s="556"/>
      <c r="C14" s="556"/>
      <c r="D14" s="556"/>
      <c r="E14" s="556"/>
      <c r="F14" s="556"/>
      <c r="G14" s="556"/>
      <c r="H14" s="556"/>
      <c r="I14" s="556"/>
      <c r="J14" s="556"/>
    </row>
    <row r="15" spans="1:10" s="376" customFormat="1" ht="56.25" customHeight="1">
      <c r="A15" s="493" t="s">
        <v>87</v>
      </c>
      <c r="B15" s="493"/>
      <c r="C15" s="493"/>
      <c r="D15" s="493"/>
      <c r="E15" s="493"/>
      <c r="F15" s="493"/>
      <c r="G15" s="493"/>
      <c r="H15" s="493"/>
      <c r="I15" s="493"/>
      <c r="J15" s="493"/>
    </row>
    <row r="16" spans="1:10" ht="15.75" thickBot="1">
      <c r="A16" s="242"/>
      <c r="B16" s="235"/>
      <c r="C16" s="235"/>
      <c r="D16" s="235"/>
      <c r="E16" s="235"/>
      <c r="F16" s="235"/>
      <c r="G16" s="235"/>
      <c r="H16" s="235"/>
      <c r="I16" s="235"/>
      <c r="J16" s="237"/>
    </row>
    <row r="17" spans="1:10" ht="15.75" thickBot="1">
      <c r="A17" s="613" t="s">
        <v>156</v>
      </c>
      <c r="B17" s="613"/>
      <c r="C17" s="613"/>
      <c r="D17" s="613"/>
      <c r="E17" s="613"/>
      <c r="F17" s="613"/>
      <c r="G17" s="248">
        <v>10</v>
      </c>
      <c r="H17" s="233"/>
      <c r="I17" s="233"/>
      <c r="J17" s="237"/>
    </row>
    <row r="18" spans="1:10">
      <c r="A18" s="242"/>
      <c r="B18" s="235"/>
      <c r="C18" s="235"/>
      <c r="D18" s="235"/>
      <c r="E18" s="235"/>
      <c r="F18" s="235"/>
      <c r="G18" s="235"/>
      <c r="H18" s="235"/>
      <c r="I18" s="235"/>
      <c r="J18" s="237"/>
    </row>
    <row r="19" spans="1:10">
      <c r="A19" s="242"/>
      <c r="B19" s="249"/>
      <c r="C19" s="235"/>
      <c r="D19" s="235"/>
      <c r="E19" s="235"/>
      <c r="F19" s="235"/>
      <c r="G19" s="235"/>
      <c r="H19" s="235"/>
      <c r="I19" s="235"/>
      <c r="J19" s="237"/>
    </row>
    <row r="20" spans="1:10">
      <c r="A20" s="560" t="s">
        <v>63</v>
      </c>
      <c r="B20" s="561"/>
      <c r="C20" s="561"/>
      <c r="D20" s="561"/>
      <c r="E20" s="561"/>
      <c r="F20" s="561"/>
      <c r="G20" s="561"/>
      <c r="H20" s="561"/>
      <c r="I20" s="561"/>
      <c r="J20" s="563"/>
    </row>
    <row r="21" spans="1:10">
      <c r="A21" s="242"/>
      <c r="B21" s="235"/>
      <c r="C21" s="235"/>
      <c r="D21" s="235"/>
      <c r="E21" s="235"/>
      <c r="F21" s="235"/>
      <c r="G21" s="235"/>
      <c r="H21" s="235"/>
      <c r="I21" s="235"/>
      <c r="J21" s="237"/>
    </row>
    <row r="22" spans="1:10">
      <c r="A22" s="627" t="s">
        <v>81</v>
      </c>
      <c r="B22" s="628"/>
      <c r="C22" s="285">
        <v>903</v>
      </c>
      <c r="D22" s="250"/>
      <c r="E22" s="235"/>
      <c r="F22" s="235"/>
      <c r="G22" s="235"/>
      <c r="H22" s="235"/>
      <c r="I22" s="235"/>
      <c r="J22" s="237"/>
    </row>
    <row r="23" spans="1:10">
      <c r="A23" s="627" t="s">
        <v>82</v>
      </c>
      <c r="B23" s="628"/>
      <c r="C23" s="285">
        <v>903</v>
      </c>
      <c r="D23" s="250"/>
      <c r="E23" s="235"/>
      <c r="F23" s="235"/>
      <c r="G23" s="235"/>
      <c r="H23" s="235"/>
      <c r="I23" s="235"/>
      <c r="J23" s="237"/>
    </row>
    <row r="24" spans="1:10">
      <c r="A24" s="237"/>
      <c r="B24" s="237"/>
      <c r="C24" s="237"/>
      <c r="D24" s="237"/>
      <c r="E24" s="237"/>
      <c r="F24" s="237"/>
      <c r="G24" s="237"/>
      <c r="H24" s="237"/>
      <c r="I24" s="237"/>
      <c r="J24" s="237"/>
    </row>
    <row r="25" spans="1:10" ht="15.75" thickBot="1">
      <c r="A25" s="237"/>
      <c r="B25" s="237"/>
      <c r="C25" s="237"/>
      <c r="D25" s="237"/>
      <c r="E25" s="237"/>
      <c r="F25" s="237"/>
      <c r="G25" s="237"/>
      <c r="H25" s="237"/>
      <c r="I25" s="237"/>
      <c r="J25" s="237"/>
    </row>
    <row r="26" spans="1:10" ht="18.75" thickBot="1">
      <c r="A26" s="554" t="s">
        <v>7</v>
      </c>
      <c r="B26" s="610"/>
      <c r="C26" s="610"/>
      <c r="D26" s="610"/>
      <c r="E26" s="610"/>
      <c r="F26" s="610"/>
      <c r="G26" s="610"/>
      <c r="H26" s="555"/>
      <c r="I26" s="233"/>
      <c r="J26" s="233"/>
    </row>
    <row r="27" spans="1:10">
      <c r="A27" s="237"/>
      <c r="B27" s="237"/>
      <c r="C27" s="237"/>
      <c r="D27" s="237"/>
      <c r="E27" s="237"/>
      <c r="F27" s="237"/>
      <c r="G27" s="237"/>
      <c r="H27" s="237"/>
      <c r="I27" s="233"/>
      <c r="J27" s="233"/>
    </row>
    <row r="28" spans="1:10">
      <c r="A28" s="247" t="s">
        <v>88</v>
      </c>
      <c r="B28" s="247"/>
      <c r="C28" s="247"/>
      <c r="D28" s="247"/>
      <c r="E28" s="247"/>
      <c r="F28" s="247"/>
      <c r="G28" s="247"/>
      <c r="H28" s="247"/>
      <c r="I28" s="233"/>
      <c r="J28" s="233"/>
    </row>
    <row r="29" spans="1:10">
      <c r="A29" s="244"/>
      <c r="B29" s="244"/>
      <c r="C29" s="244"/>
      <c r="D29" s="244"/>
      <c r="E29" s="244"/>
      <c r="F29" s="244"/>
      <c r="G29" s="244"/>
      <c r="H29" s="244"/>
      <c r="I29" s="244"/>
      <c r="J29" s="244"/>
    </row>
    <row r="30" spans="1:10">
      <c r="A30" s="246"/>
      <c r="B30" s="249"/>
      <c r="C30" s="237"/>
      <c r="D30" s="237"/>
      <c r="E30" s="237"/>
      <c r="F30" s="237"/>
      <c r="G30" s="237"/>
      <c r="H30" s="237"/>
      <c r="I30" s="237"/>
      <c r="J30" s="237"/>
    </row>
    <row r="31" spans="1:10" ht="15.75" thickBot="1">
      <c r="A31" s="246"/>
      <c r="B31" s="241"/>
      <c r="C31" s="237"/>
      <c r="D31" s="237"/>
      <c r="E31" s="237"/>
      <c r="F31" s="237"/>
      <c r="G31" s="237"/>
      <c r="H31" s="237"/>
      <c r="I31" s="237"/>
      <c r="J31" s="237"/>
    </row>
    <row r="32" spans="1:10" ht="18.75" thickBot="1">
      <c r="A32" s="554" t="s">
        <v>68</v>
      </c>
      <c r="B32" s="555"/>
      <c r="C32" s="237"/>
      <c r="D32" s="237"/>
      <c r="E32" s="237"/>
      <c r="F32" s="237"/>
      <c r="G32" s="237"/>
      <c r="H32" s="237"/>
      <c r="I32" s="237"/>
      <c r="J32" s="237"/>
    </row>
    <row r="33" spans="1:10">
      <c r="A33" s="237"/>
      <c r="B33" s="237"/>
      <c r="C33" s="237"/>
      <c r="D33" s="237"/>
      <c r="E33" s="237"/>
      <c r="F33" s="237"/>
      <c r="G33" s="237"/>
      <c r="H33" s="237"/>
      <c r="I33" s="237"/>
      <c r="J33" s="237"/>
    </row>
    <row r="34" spans="1:10" ht="71.25">
      <c r="A34" s="243" t="s">
        <v>8</v>
      </c>
      <c r="B34" s="243" t="s">
        <v>9</v>
      </c>
      <c r="C34" s="243" t="s">
        <v>10</v>
      </c>
      <c r="D34" s="243" t="s">
        <v>69</v>
      </c>
      <c r="E34" s="237"/>
      <c r="F34" s="237"/>
      <c r="G34" s="237"/>
      <c r="H34" s="237"/>
      <c r="I34" s="237"/>
      <c r="J34" s="237"/>
    </row>
    <row r="35" spans="1:10">
      <c r="A35" s="173">
        <v>146</v>
      </c>
      <c r="B35" s="173">
        <v>146</v>
      </c>
      <c r="C35" s="173">
        <v>146</v>
      </c>
      <c r="D35" s="245"/>
      <c r="E35" s="237"/>
      <c r="F35" s="237"/>
      <c r="G35" s="237"/>
      <c r="H35" s="237"/>
      <c r="I35" s="237"/>
      <c r="J35" s="237"/>
    </row>
    <row r="36" spans="1:10">
      <c r="A36" s="237"/>
      <c r="B36" s="237"/>
      <c r="C36" s="237"/>
      <c r="D36" s="237"/>
      <c r="E36" s="237"/>
      <c r="F36" s="237"/>
      <c r="G36" s="237"/>
      <c r="H36" s="237"/>
      <c r="I36" s="237"/>
      <c r="J36" s="237"/>
    </row>
    <row r="37" spans="1:10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>
      <c r="A39" s="237"/>
      <c r="B39" s="237"/>
      <c r="C39" s="237"/>
      <c r="D39" s="237"/>
      <c r="E39" s="237"/>
      <c r="F39" s="237"/>
      <c r="G39" s="237"/>
      <c r="H39" s="237"/>
      <c r="I39" s="237"/>
      <c r="J39" s="237"/>
    </row>
    <row r="40" spans="1:10">
      <c r="A40" s="236"/>
      <c r="B40" s="236"/>
      <c r="C40" s="236"/>
      <c r="D40" s="236"/>
      <c r="E40" s="236"/>
      <c r="F40" s="236"/>
      <c r="G40" s="236"/>
      <c r="H40" s="236"/>
      <c r="I40" s="236"/>
      <c r="J40" s="236"/>
    </row>
    <row r="41" spans="1:10">
      <c r="A41" s="236"/>
      <c r="B41" s="236"/>
      <c r="C41" s="236"/>
      <c r="D41" s="236"/>
      <c r="E41" s="236"/>
      <c r="F41" s="236"/>
      <c r="G41" s="236"/>
      <c r="H41" s="236"/>
      <c r="I41" s="236"/>
      <c r="J41" s="236"/>
    </row>
    <row r="42" spans="1:10">
      <c r="A42" s="236"/>
      <c r="B42" s="236"/>
      <c r="C42" s="236"/>
      <c r="D42" s="236"/>
      <c r="E42" s="236"/>
      <c r="F42" s="236"/>
      <c r="G42" s="236"/>
      <c r="H42" s="236"/>
      <c r="I42" s="236"/>
      <c r="J42" s="236"/>
    </row>
    <row r="43" spans="1:10">
      <c r="A43" s="236"/>
      <c r="B43" s="236"/>
      <c r="C43" s="236"/>
      <c r="D43" s="236"/>
      <c r="E43" s="236"/>
      <c r="F43" s="236"/>
      <c r="G43" s="236"/>
      <c r="H43" s="236"/>
      <c r="I43" s="236"/>
      <c r="J43" s="236"/>
    </row>
    <row r="44" spans="1:10">
      <c r="A44" s="236"/>
      <c r="B44" s="236"/>
      <c r="C44" s="236"/>
      <c r="D44" s="236"/>
      <c r="E44" s="236"/>
      <c r="F44" s="236"/>
      <c r="G44" s="236"/>
      <c r="H44" s="236"/>
      <c r="I44" s="236"/>
      <c r="J44" s="236"/>
    </row>
    <row r="45" spans="1:10">
      <c r="A45" s="236"/>
      <c r="B45" s="236"/>
      <c r="C45" s="236"/>
      <c r="D45" s="236"/>
      <c r="E45" s="236"/>
      <c r="F45" s="236"/>
      <c r="G45" s="236"/>
      <c r="H45" s="236"/>
      <c r="I45" s="236"/>
      <c r="J45" s="236"/>
    </row>
    <row r="46" spans="1:10">
      <c r="A46" s="236"/>
      <c r="B46" s="236"/>
      <c r="C46" s="236"/>
      <c r="D46" s="236"/>
      <c r="E46" s="236"/>
      <c r="F46" s="236"/>
      <c r="G46" s="236"/>
      <c r="H46" s="236"/>
      <c r="I46" s="236"/>
      <c r="J46" s="236"/>
    </row>
    <row r="47" spans="1:10">
      <c r="A47" s="236"/>
      <c r="B47" s="236"/>
      <c r="C47" s="236"/>
      <c r="D47" s="236"/>
      <c r="E47" s="236"/>
      <c r="F47" s="236"/>
      <c r="G47" s="236"/>
      <c r="H47" s="236"/>
      <c r="I47" s="236"/>
      <c r="J47" s="236"/>
    </row>
    <row r="48" spans="1:10">
      <c r="A48" s="236"/>
      <c r="B48" s="236"/>
      <c r="C48" s="236"/>
      <c r="D48" s="236"/>
      <c r="E48" s="236"/>
      <c r="F48" s="236"/>
      <c r="G48" s="236"/>
      <c r="H48" s="236"/>
      <c r="I48" s="236"/>
      <c r="J48" s="236"/>
    </row>
    <row r="49" spans="1:10">
      <c r="A49" s="236"/>
      <c r="B49" s="236"/>
      <c r="C49" s="236"/>
      <c r="D49" s="236"/>
      <c r="E49" s="236"/>
      <c r="F49" s="236"/>
      <c r="G49" s="236"/>
      <c r="H49" s="236"/>
      <c r="I49" s="236"/>
      <c r="J49" s="236"/>
    </row>
    <row r="50" spans="1:10">
      <c r="A50" s="236"/>
      <c r="B50" s="236"/>
      <c r="C50" s="236"/>
      <c r="D50" s="236"/>
      <c r="E50" s="236"/>
      <c r="F50" s="236"/>
      <c r="G50" s="236"/>
      <c r="H50" s="236"/>
      <c r="I50" s="236"/>
      <c r="J50" s="236"/>
    </row>
    <row r="51" spans="1:10">
      <c r="A51" s="236"/>
      <c r="B51" s="236"/>
      <c r="C51" s="236"/>
      <c r="D51" s="236"/>
      <c r="E51" s="236"/>
      <c r="F51" s="236"/>
      <c r="G51" s="236"/>
      <c r="H51" s="236"/>
      <c r="I51" s="236"/>
      <c r="J51" s="236"/>
    </row>
  </sheetData>
  <mergeCells count="18">
    <mergeCell ref="A32:B32"/>
    <mergeCell ref="A20:J20"/>
    <mergeCell ref="A22:B22"/>
    <mergeCell ref="A23:B23"/>
    <mergeCell ref="A26:H26"/>
    <mergeCell ref="B4:I4"/>
    <mergeCell ref="A14:J14"/>
    <mergeCell ref="A15:J15"/>
    <mergeCell ref="A17:F17"/>
    <mergeCell ref="A6:J6"/>
    <mergeCell ref="A7:I7"/>
    <mergeCell ref="A8:B10"/>
    <mergeCell ref="C8:C11"/>
    <mergeCell ref="D8:D11"/>
    <mergeCell ref="E8:F9"/>
    <mergeCell ref="G8:G11"/>
    <mergeCell ref="E10:E11"/>
    <mergeCell ref="F10:F11"/>
  </mergeCells>
  <pageMargins left="0" right="0" top="0" bottom="0" header="0.31496062992125984" footer="0.31496062992125984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J43"/>
  <sheetViews>
    <sheetView zoomScale="90" zoomScaleNormal="90" workbookViewId="0">
      <selection activeCell="E17" sqref="E17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s="274" customFormat="1" ht="15.75" thickBot="1"/>
    <row r="4" spans="1:10" ht="18.75" thickBot="1">
      <c r="A4" s="582" t="s">
        <v>54</v>
      </c>
      <c r="B4" s="583"/>
      <c r="C4" s="583"/>
      <c r="D4" s="583"/>
      <c r="E4" s="583"/>
      <c r="F4" s="583"/>
      <c r="G4" s="583"/>
      <c r="H4" s="583"/>
      <c r="I4" s="583"/>
      <c r="J4" s="584"/>
    </row>
    <row r="5" spans="1:10" ht="15.75" thickBot="1">
      <c r="A5" s="60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5.75" thickBot="1">
      <c r="A6" s="585" t="s">
        <v>83</v>
      </c>
      <c r="B6" s="586"/>
      <c r="C6" s="586"/>
      <c r="D6" s="586"/>
      <c r="E6" s="586"/>
      <c r="F6" s="586"/>
      <c r="G6" s="586"/>
      <c r="H6" s="586"/>
      <c r="I6" s="586"/>
      <c r="J6" s="587"/>
    </row>
    <row r="7" spans="1:10">
      <c r="A7" s="588"/>
      <c r="B7" s="588"/>
      <c r="C7" s="588"/>
      <c r="D7" s="588"/>
      <c r="E7" s="588"/>
      <c r="F7" s="588"/>
      <c r="G7" s="588"/>
      <c r="H7" s="588"/>
      <c r="I7" s="588"/>
      <c r="J7" s="588"/>
    </row>
    <row r="8" spans="1:10" ht="15.75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</row>
    <row r="9" spans="1:10" ht="16.5" thickBot="1">
      <c r="A9" s="61" t="s">
        <v>325</v>
      </c>
      <c r="B9" s="631" t="s">
        <v>89</v>
      </c>
      <c r="C9" s="632"/>
      <c r="D9" s="632"/>
      <c r="E9" s="632"/>
      <c r="F9" s="632"/>
      <c r="G9" s="632"/>
      <c r="H9" s="632"/>
      <c r="I9" s="633"/>
      <c r="J9" s="62"/>
    </row>
    <row r="10" spans="1:10" ht="15.75" thickBot="1">
      <c r="A10" s="271"/>
      <c r="B10" s="63"/>
      <c r="C10" s="63"/>
      <c r="D10" s="63"/>
      <c r="E10" s="63"/>
      <c r="F10" s="63"/>
      <c r="G10" s="63"/>
      <c r="H10" s="63"/>
      <c r="I10" s="63"/>
      <c r="J10" s="236"/>
    </row>
    <row r="11" spans="1:10" ht="18.75" thickBot="1">
      <c r="A11" s="589" t="s">
        <v>193</v>
      </c>
      <c r="B11" s="590"/>
      <c r="C11" s="590"/>
      <c r="D11" s="590"/>
      <c r="E11" s="590"/>
      <c r="F11" s="590"/>
      <c r="G11" s="590"/>
      <c r="H11" s="590"/>
      <c r="I11" s="590"/>
      <c r="J11" s="591"/>
    </row>
    <row r="12" spans="1:10" ht="15.75" thickBot="1">
      <c r="A12" s="580"/>
      <c r="B12" s="581"/>
      <c r="C12" s="581"/>
      <c r="D12" s="581"/>
      <c r="E12" s="581"/>
      <c r="F12" s="581"/>
      <c r="G12" s="581"/>
      <c r="H12" s="581"/>
      <c r="I12" s="581"/>
      <c r="J12" s="236"/>
    </row>
    <row r="13" spans="1:10">
      <c r="A13" s="566" t="s">
        <v>209</v>
      </c>
      <c r="B13" s="567"/>
      <c r="C13" s="567" t="s">
        <v>16</v>
      </c>
      <c r="D13" s="567" t="s">
        <v>2</v>
      </c>
      <c r="E13" s="573" t="s">
        <v>3</v>
      </c>
      <c r="F13" s="574"/>
      <c r="G13" s="624" t="s">
        <v>4</v>
      </c>
      <c r="H13" s="233"/>
      <c r="I13" s="237"/>
      <c r="J13" s="237"/>
    </row>
    <row r="14" spans="1:10">
      <c r="A14" s="629"/>
      <c r="B14" s="621"/>
      <c r="C14" s="621"/>
      <c r="D14" s="621"/>
      <c r="E14" s="622"/>
      <c r="F14" s="623"/>
      <c r="G14" s="625"/>
      <c r="H14" s="233"/>
      <c r="I14" s="237"/>
      <c r="J14" s="237"/>
    </row>
    <row r="15" spans="1:10">
      <c r="A15" s="629"/>
      <c r="B15" s="621"/>
      <c r="C15" s="621"/>
      <c r="D15" s="621"/>
      <c r="E15" s="621" t="s">
        <v>84</v>
      </c>
      <c r="F15" s="621" t="s">
        <v>85</v>
      </c>
      <c r="G15" s="625"/>
      <c r="H15" s="233"/>
      <c r="I15" s="237"/>
      <c r="J15" s="237"/>
    </row>
    <row r="16" spans="1:10" ht="43.5" thickBot="1">
      <c r="A16" s="238" t="s">
        <v>5</v>
      </c>
      <c r="B16" s="275" t="s">
        <v>61</v>
      </c>
      <c r="C16" s="630"/>
      <c r="D16" s="630"/>
      <c r="E16" s="630"/>
      <c r="F16" s="630"/>
      <c r="G16" s="626"/>
      <c r="H16" s="233"/>
      <c r="I16" s="237"/>
      <c r="J16" s="237"/>
    </row>
    <row r="17" spans="1:10" ht="15.75" thickBot="1">
      <c r="A17" s="407">
        <v>23962</v>
      </c>
      <c r="B17" s="404"/>
      <c r="C17" s="403">
        <v>0</v>
      </c>
      <c r="D17" s="406">
        <v>1557</v>
      </c>
      <c r="E17" s="402">
        <v>23962</v>
      </c>
      <c r="F17" s="404">
        <v>0</v>
      </c>
      <c r="G17" s="405"/>
      <c r="H17" s="233"/>
      <c r="I17" s="233"/>
      <c r="J17" s="237"/>
    </row>
    <row r="18" spans="1:10">
      <c r="A18" s="241"/>
      <c r="B18" s="241"/>
      <c r="C18" s="241"/>
      <c r="D18" s="241"/>
      <c r="E18" s="241"/>
      <c r="F18" s="241"/>
      <c r="G18" s="241"/>
      <c r="H18" s="241"/>
      <c r="I18" s="241"/>
      <c r="J18" s="237"/>
    </row>
    <row r="19" spans="1:10">
      <c r="A19" s="556" t="s">
        <v>86</v>
      </c>
      <c r="B19" s="556"/>
      <c r="C19" s="556"/>
      <c r="D19" s="556"/>
      <c r="E19" s="556"/>
      <c r="F19" s="556"/>
      <c r="G19" s="556"/>
      <c r="H19" s="556"/>
      <c r="I19" s="556"/>
      <c r="J19" s="556"/>
    </row>
    <row r="20" spans="1:10" s="376" customFormat="1" ht="56.25" customHeight="1">
      <c r="A20" s="493" t="s">
        <v>224</v>
      </c>
      <c r="B20" s="493"/>
      <c r="C20" s="493"/>
      <c r="D20" s="493"/>
      <c r="E20" s="493"/>
      <c r="F20" s="493"/>
      <c r="G20" s="493"/>
      <c r="H20" s="493"/>
      <c r="I20" s="493"/>
      <c r="J20" s="493"/>
    </row>
    <row r="21" spans="1:10" ht="15.75" thickBot="1">
      <c r="A21" s="242"/>
      <c r="B21" s="273"/>
      <c r="C21" s="273"/>
      <c r="D21" s="273"/>
      <c r="E21" s="273"/>
      <c r="F21" s="273"/>
      <c r="G21" s="273"/>
      <c r="H21" s="273"/>
      <c r="I21" s="273"/>
      <c r="J21" s="237"/>
    </row>
    <row r="22" spans="1:10" ht="15.75" thickBot="1">
      <c r="A22" s="613" t="s">
        <v>156</v>
      </c>
      <c r="B22" s="613"/>
      <c r="C22" s="613"/>
      <c r="D22" s="613"/>
      <c r="E22" s="613"/>
      <c r="F22" s="613"/>
      <c r="G22" s="248">
        <v>23</v>
      </c>
      <c r="H22" s="233"/>
      <c r="I22" s="233"/>
      <c r="J22" s="237"/>
    </row>
    <row r="23" spans="1:10">
      <c r="A23" s="242"/>
      <c r="B23" s="273"/>
      <c r="C23" s="273"/>
      <c r="D23" s="273"/>
      <c r="E23" s="273"/>
      <c r="F23" s="273"/>
      <c r="G23" s="273"/>
      <c r="H23" s="273"/>
      <c r="I23" s="273"/>
      <c r="J23" s="237"/>
    </row>
    <row r="24" spans="1:10">
      <c r="A24" s="242"/>
      <c r="B24" s="273"/>
      <c r="C24" s="273"/>
      <c r="D24" s="273"/>
      <c r="E24" s="273"/>
      <c r="F24" s="273"/>
      <c r="G24" s="273"/>
      <c r="H24" s="273"/>
      <c r="I24" s="273"/>
      <c r="J24" s="237"/>
    </row>
    <row r="25" spans="1:10">
      <c r="A25" s="560" t="s">
        <v>63</v>
      </c>
      <c r="B25" s="561"/>
      <c r="C25" s="561"/>
      <c r="D25" s="561"/>
      <c r="E25" s="561"/>
      <c r="F25" s="561"/>
      <c r="G25" s="561"/>
      <c r="H25" s="561"/>
      <c r="I25" s="561"/>
      <c r="J25" s="563"/>
    </row>
    <row r="26" spans="1:10">
      <c r="A26" s="242"/>
      <c r="B26" s="273"/>
      <c r="C26" s="273"/>
      <c r="D26" s="273"/>
      <c r="E26" s="273"/>
      <c r="F26" s="273"/>
      <c r="G26" s="273"/>
      <c r="H26" s="273"/>
      <c r="I26" s="273"/>
      <c r="J26" s="237"/>
    </row>
    <row r="27" spans="1:10">
      <c r="A27" s="627" t="s">
        <v>81</v>
      </c>
      <c r="B27" s="628"/>
      <c r="C27" s="276"/>
      <c r="D27" s="273"/>
      <c r="E27" s="273"/>
      <c r="F27" s="273"/>
      <c r="G27" s="273"/>
      <c r="H27" s="273"/>
      <c r="I27" s="273"/>
      <c r="J27" s="237"/>
    </row>
    <row r="28" spans="1:10">
      <c r="A28" s="627" t="s">
        <v>82</v>
      </c>
      <c r="B28" s="628"/>
      <c r="C28" s="276"/>
      <c r="D28" s="389"/>
      <c r="E28" s="273"/>
      <c r="F28" s="273"/>
      <c r="G28" s="273"/>
      <c r="H28" s="273"/>
      <c r="I28" s="273"/>
      <c r="J28" s="237"/>
    </row>
    <row r="29" spans="1:10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5.75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8.75" thickBot="1">
      <c r="A31" s="554" t="s">
        <v>7</v>
      </c>
      <c r="B31" s="610"/>
      <c r="C31" s="610"/>
      <c r="D31" s="610"/>
      <c r="E31" s="610"/>
      <c r="F31" s="610"/>
      <c r="G31" s="610"/>
      <c r="H31" s="555"/>
      <c r="I31" s="233"/>
      <c r="J31" s="233"/>
    </row>
    <row r="32" spans="1:10">
      <c r="A32" s="237"/>
      <c r="B32" s="237"/>
      <c r="C32" s="237"/>
      <c r="D32" s="237"/>
      <c r="E32" s="237"/>
      <c r="F32" s="237"/>
      <c r="G32" s="237"/>
      <c r="H32" s="237"/>
      <c r="I32" s="233"/>
      <c r="J32" s="233"/>
    </row>
    <row r="33" spans="1:10">
      <c r="A33" s="618" t="s">
        <v>88</v>
      </c>
      <c r="B33" s="619"/>
      <c r="C33" s="619"/>
      <c r="D33" s="619"/>
      <c r="E33" s="619"/>
      <c r="F33" s="619"/>
      <c r="G33" s="619"/>
      <c r="H33" s="620"/>
      <c r="I33" s="297">
        <v>23</v>
      </c>
      <c r="J33" s="233"/>
    </row>
    <row r="34" spans="1:10">
      <c r="A34" s="244"/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0">
      <c r="A35" s="246"/>
      <c r="B35" s="241"/>
      <c r="C35" s="237"/>
      <c r="D35" s="237"/>
      <c r="E35" s="237"/>
      <c r="F35" s="237"/>
      <c r="G35" s="237"/>
      <c r="H35" s="237"/>
      <c r="I35" s="237"/>
      <c r="J35" s="237"/>
    </row>
    <row r="36" spans="1:10" ht="15.75" thickBot="1">
      <c r="A36" s="246"/>
      <c r="B36" s="241"/>
      <c r="C36" s="237"/>
      <c r="D36" s="237"/>
      <c r="E36" s="237"/>
      <c r="F36" s="237"/>
      <c r="G36" s="237"/>
      <c r="H36" s="237"/>
      <c r="I36" s="237"/>
      <c r="J36" s="237"/>
    </row>
    <row r="37" spans="1:10" ht="18.75" thickBot="1">
      <c r="A37" s="554" t="s">
        <v>68</v>
      </c>
      <c r="B37" s="555"/>
      <c r="C37" s="237"/>
      <c r="D37" s="237"/>
      <c r="E37" s="237"/>
      <c r="F37" s="237"/>
      <c r="G37" s="237"/>
      <c r="H37" s="237"/>
      <c r="I37" s="237"/>
      <c r="J37" s="237"/>
    </row>
    <row r="38" spans="1:10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71.25">
      <c r="A39" s="272" t="s">
        <v>8</v>
      </c>
      <c r="B39" s="272" t="s">
        <v>9</v>
      </c>
      <c r="C39" s="272" t="s">
        <v>10</v>
      </c>
      <c r="D39" s="272" t="s">
        <v>69</v>
      </c>
      <c r="E39" s="237"/>
      <c r="F39" s="237"/>
      <c r="G39" s="237"/>
      <c r="H39" s="237"/>
      <c r="I39" s="237"/>
      <c r="J39" s="237"/>
    </row>
    <row r="40" spans="1:10" ht="15.75" thickBot="1">
      <c r="A40" s="408">
        <v>316</v>
      </c>
      <c r="B40" s="409">
        <v>316</v>
      </c>
      <c r="C40" s="409">
        <v>316</v>
      </c>
      <c r="D40" s="245">
        <v>0</v>
      </c>
      <c r="E40" s="237"/>
      <c r="F40" s="237"/>
      <c r="G40" s="237"/>
      <c r="H40" s="237"/>
      <c r="I40" s="237"/>
      <c r="J40" s="237"/>
    </row>
    <row r="41" spans="1:10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</sheetData>
  <mergeCells count="22">
    <mergeCell ref="A31:H31"/>
    <mergeCell ref="A4:J4"/>
    <mergeCell ref="A7:J7"/>
    <mergeCell ref="B9:I9"/>
    <mergeCell ref="A11:J11"/>
    <mergeCell ref="A12:I12"/>
    <mergeCell ref="A33:H33"/>
    <mergeCell ref="A19:J19"/>
    <mergeCell ref="A37:B37"/>
    <mergeCell ref="A28:B28"/>
    <mergeCell ref="A6:J6"/>
    <mergeCell ref="A13:B15"/>
    <mergeCell ref="C13:C16"/>
    <mergeCell ref="D13:D16"/>
    <mergeCell ref="E13:F14"/>
    <mergeCell ref="G13:G16"/>
    <mergeCell ref="E15:E16"/>
    <mergeCell ref="F15:F16"/>
    <mergeCell ref="A20:J20"/>
    <mergeCell ref="A22:F22"/>
    <mergeCell ref="A25:J25"/>
    <mergeCell ref="A27:B27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J42"/>
  <sheetViews>
    <sheetView topLeftCell="A10" workbookViewId="0">
      <selection activeCell="K28" sqref="K28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8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2" spans="1:10" ht="15.75" thickBot="1"/>
    <row r="3" spans="1:10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0" ht="15.75" thickBot="1">
      <c r="A4" s="60"/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5.75" thickBot="1">
      <c r="A5" s="585" t="s">
        <v>83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0">
      <c r="A6" s="588"/>
      <c r="B6" s="588"/>
      <c r="C6" s="588"/>
      <c r="D6" s="588"/>
      <c r="E6" s="588"/>
      <c r="F6" s="588"/>
      <c r="G6" s="588"/>
      <c r="H6" s="588"/>
      <c r="I6" s="588"/>
      <c r="J6" s="588"/>
    </row>
    <row r="7" spans="1:10" ht="15.75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spans="1:10" ht="16.5" thickBot="1">
      <c r="A8" s="61" t="s">
        <v>327</v>
      </c>
      <c r="B8" s="631" t="s">
        <v>300</v>
      </c>
      <c r="C8" s="632"/>
      <c r="D8" s="632"/>
      <c r="E8" s="632"/>
      <c r="F8" s="632"/>
      <c r="G8" s="632"/>
      <c r="H8" s="632"/>
      <c r="I8" s="633"/>
      <c r="J8" s="62"/>
    </row>
    <row r="9" spans="1:10" ht="15.75" thickBot="1">
      <c r="A9" s="271"/>
      <c r="B9" s="63"/>
      <c r="C9" s="63"/>
      <c r="D9" s="63"/>
      <c r="E9" s="63"/>
      <c r="F9" s="63"/>
      <c r="G9" s="63"/>
      <c r="H9" s="63"/>
      <c r="I9" s="63"/>
      <c r="J9" s="236"/>
    </row>
    <row r="10" spans="1:10" ht="18.75" thickBot="1">
      <c r="A10" s="589" t="s">
        <v>301</v>
      </c>
      <c r="B10" s="590"/>
      <c r="C10" s="590"/>
      <c r="D10" s="590"/>
      <c r="E10" s="590"/>
      <c r="F10" s="590"/>
      <c r="G10" s="590"/>
      <c r="H10" s="590"/>
      <c r="I10" s="590"/>
      <c r="J10" s="591"/>
    </row>
    <row r="11" spans="1:10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236"/>
    </row>
    <row r="12" spans="1:10" ht="15" customHeight="1">
      <c r="A12" s="566" t="s">
        <v>345</v>
      </c>
      <c r="B12" s="567"/>
      <c r="C12" s="567" t="s">
        <v>16</v>
      </c>
      <c r="D12" s="567" t="s">
        <v>2</v>
      </c>
      <c r="E12" s="573" t="s">
        <v>346</v>
      </c>
      <c r="F12" s="574"/>
      <c r="G12" s="624" t="s">
        <v>4</v>
      </c>
      <c r="H12" s="233"/>
      <c r="I12" s="237"/>
      <c r="J12" s="237"/>
    </row>
    <row r="13" spans="1:10" ht="38.25" customHeight="1">
      <c r="A13" s="629"/>
      <c r="B13" s="621"/>
      <c r="C13" s="621"/>
      <c r="D13" s="621"/>
      <c r="E13" s="622"/>
      <c r="F13" s="623"/>
      <c r="G13" s="625"/>
      <c r="H13" s="233"/>
      <c r="I13" s="237"/>
      <c r="J13" s="237"/>
    </row>
    <row r="14" spans="1:10">
      <c r="A14" s="629"/>
      <c r="B14" s="621"/>
      <c r="C14" s="621"/>
      <c r="D14" s="621"/>
      <c r="E14" s="621" t="s">
        <v>84</v>
      </c>
      <c r="F14" s="621" t="s">
        <v>85</v>
      </c>
      <c r="G14" s="625"/>
      <c r="H14" s="233"/>
      <c r="I14" s="237"/>
      <c r="J14" s="237"/>
    </row>
    <row r="15" spans="1:10" ht="43.5" thickBot="1">
      <c r="A15" s="238" t="s">
        <v>5</v>
      </c>
      <c r="B15" s="275" t="s">
        <v>61</v>
      </c>
      <c r="C15" s="630"/>
      <c r="D15" s="630"/>
      <c r="E15" s="630"/>
      <c r="F15" s="630"/>
      <c r="G15" s="626"/>
      <c r="H15" s="233"/>
      <c r="I15" s="237"/>
      <c r="J15" s="237"/>
    </row>
    <row r="16" spans="1:10" ht="15.75" thickBot="1">
      <c r="A16" s="65">
        <v>10282</v>
      </c>
      <c r="B16" s="65">
        <v>0</v>
      </c>
      <c r="C16" s="65">
        <v>0</v>
      </c>
      <c r="D16" s="65">
        <v>588</v>
      </c>
      <c r="E16" s="65">
        <v>8982</v>
      </c>
      <c r="F16" s="65">
        <v>0</v>
      </c>
      <c r="G16" s="65">
        <v>0</v>
      </c>
      <c r="H16" s="233"/>
      <c r="I16" s="233"/>
      <c r="J16" s="237"/>
    </row>
    <row r="17" spans="1:10">
      <c r="A17" s="241"/>
      <c r="B17" s="241"/>
      <c r="C17" s="241"/>
      <c r="D17" s="241"/>
      <c r="E17" s="241"/>
      <c r="F17" s="241"/>
      <c r="G17" s="241"/>
      <c r="H17" s="241"/>
      <c r="I17" s="241"/>
      <c r="J17" s="237"/>
    </row>
    <row r="18" spans="1:10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224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ht="15.75" thickBot="1">
      <c r="A20" s="242"/>
      <c r="B20" s="273"/>
      <c r="C20" s="273"/>
      <c r="D20" s="273"/>
      <c r="E20" s="273"/>
      <c r="F20" s="273"/>
      <c r="G20" s="273"/>
      <c r="H20" s="273"/>
      <c r="I20" s="273"/>
      <c r="J20" s="237"/>
    </row>
    <row r="21" spans="1:10" ht="15.75" thickBot="1">
      <c r="A21" s="613" t="s">
        <v>156</v>
      </c>
      <c r="B21" s="613"/>
      <c r="C21" s="613"/>
      <c r="D21" s="613"/>
      <c r="E21" s="613"/>
      <c r="F21" s="613"/>
      <c r="G21" s="248">
        <v>18.5</v>
      </c>
      <c r="H21" s="233"/>
      <c r="I21" s="233"/>
      <c r="J21" s="237"/>
    </row>
    <row r="22" spans="1:10">
      <c r="A22" s="242"/>
      <c r="B22" s="273"/>
      <c r="C22" s="273"/>
      <c r="D22" s="273"/>
      <c r="E22" s="273"/>
      <c r="F22" s="273"/>
      <c r="G22" s="273"/>
      <c r="H22" s="273"/>
      <c r="I22" s="273"/>
      <c r="J22" s="237"/>
    </row>
    <row r="23" spans="1:10">
      <c r="A23" s="242"/>
      <c r="B23" s="273"/>
      <c r="C23" s="273"/>
      <c r="D23" s="273"/>
      <c r="E23" s="273"/>
      <c r="F23" s="273"/>
      <c r="G23" s="273"/>
      <c r="H23" s="273"/>
      <c r="I23" s="273"/>
      <c r="J23" s="237"/>
    </row>
    <row r="24" spans="1:10">
      <c r="A24" s="560" t="s">
        <v>63</v>
      </c>
      <c r="B24" s="561"/>
      <c r="C24" s="561"/>
      <c r="D24" s="561"/>
      <c r="E24" s="561"/>
      <c r="F24" s="561"/>
      <c r="G24" s="561"/>
      <c r="H24" s="561"/>
      <c r="I24" s="561"/>
      <c r="J24" s="563"/>
    </row>
    <row r="25" spans="1:10">
      <c r="A25" s="242"/>
      <c r="B25" s="273"/>
      <c r="C25" s="273"/>
      <c r="D25" s="273"/>
      <c r="E25" s="273"/>
      <c r="F25" s="273"/>
      <c r="G25" s="273"/>
      <c r="H25" s="273"/>
      <c r="I25" s="273"/>
      <c r="J25" s="237"/>
    </row>
    <row r="26" spans="1:10">
      <c r="A26" s="627" t="s">
        <v>81</v>
      </c>
      <c r="B26" s="628"/>
      <c r="C26" s="276" t="s">
        <v>302</v>
      </c>
      <c r="D26" s="273"/>
      <c r="E26" s="273"/>
      <c r="F26" s="273"/>
      <c r="G26" s="273"/>
      <c r="H26" s="273"/>
      <c r="I26" s="273"/>
      <c r="J26" s="237"/>
    </row>
    <row r="27" spans="1:10">
      <c r="A27" s="627" t="s">
        <v>82</v>
      </c>
      <c r="B27" s="628"/>
      <c r="C27" s="276" t="s">
        <v>302</v>
      </c>
      <c r="D27" s="273"/>
      <c r="E27" s="273"/>
      <c r="F27" s="273"/>
      <c r="G27" s="273"/>
      <c r="H27" s="273"/>
      <c r="I27" s="273"/>
      <c r="J27" s="237"/>
    </row>
    <row r="28" spans="1:10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5.75" thickBo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8.75" thickBot="1">
      <c r="A30" s="554" t="s">
        <v>7</v>
      </c>
      <c r="B30" s="610"/>
      <c r="C30" s="610"/>
      <c r="D30" s="610"/>
      <c r="E30" s="610"/>
      <c r="F30" s="610"/>
      <c r="G30" s="610"/>
      <c r="H30" s="555"/>
      <c r="I30" s="233"/>
      <c r="J30" s="233"/>
    </row>
    <row r="31" spans="1:10">
      <c r="A31" s="237"/>
      <c r="B31" s="237"/>
      <c r="C31" s="237"/>
      <c r="D31" s="237"/>
      <c r="E31" s="237"/>
      <c r="F31" s="237"/>
      <c r="G31" s="237"/>
      <c r="H31" s="237"/>
      <c r="I31" s="233"/>
      <c r="J31" s="233"/>
    </row>
    <row r="32" spans="1:10">
      <c r="A32" s="560" t="s">
        <v>88</v>
      </c>
      <c r="B32" s="561"/>
      <c r="C32" s="561"/>
      <c r="D32" s="561"/>
      <c r="E32" s="561"/>
      <c r="F32" s="561"/>
      <c r="G32" s="561"/>
      <c r="H32" s="561"/>
      <c r="I32" s="247"/>
      <c r="J32" s="233"/>
    </row>
    <row r="33" spans="1:10">
      <c r="A33" s="244"/>
      <c r="B33" s="244"/>
      <c r="C33" s="244"/>
      <c r="D33" s="244"/>
      <c r="E33" s="244"/>
      <c r="F33" s="244"/>
      <c r="G33" s="244"/>
      <c r="H33" s="244"/>
      <c r="I33" s="244"/>
      <c r="J33" s="244"/>
    </row>
    <row r="34" spans="1:10">
      <c r="A34" s="246"/>
      <c r="B34" s="241"/>
      <c r="C34" s="237"/>
      <c r="D34" s="237"/>
      <c r="E34" s="237"/>
      <c r="F34" s="237"/>
      <c r="G34" s="237"/>
      <c r="H34" s="237"/>
      <c r="I34" s="237"/>
      <c r="J34" s="237"/>
    </row>
    <row r="35" spans="1:10" ht="15.75" thickBot="1">
      <c r="A35" s="246"/>
      <c r="B35" s="241"/>
      <c r="C35" s="237"/>
      <c r="D35" s="237"/>
      <c r="E35" s="237"/>
      <c r="F35" s="237"/>
      <c r="G35" s="237"/>
      <c r="H35" s="237"/>
      <c r="I35" s="237"/>
      <c r="J35" s="237"/>
    </row>
    <row r="36" spans="1:10" ht="18.75" thickBot="1">
      <c r="A36" s="554" t="s">
        <v>68</v>
      </c>
      <c r="B36" s="555"/>
      <c r="C36" s="237"/>
      <c r="D36" s="237"/>
      <c r="E36" s="237"/>
      <c r="F36" s="237"/>
      <c r="G36" s="237"/>
      <c r="H36" s="237"/>
      <c r="I36" s="237"/>
      <c r="J36" s="237"/>
    </row>
    <row r="37" spans="1:10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ht="71.25">
      <c r="A38" s="272" t="s">
        <v>8</v>
      </c>
      <c r="B38" s="272" t="s">
        <v>9</v>
      </c>
      <c r="C38" s="272" t="s">
        <v>10</v>
      </c>
      <c r="D38" s="272" t="s">
        <v>69</v>
      </c>
      <c r="E38" s="237"/>
      <c r="F38" s="237"/>
      <c r="G38" s="237"/>
      <c r="H38" s="237"/>
      <c r="I38" s="237"/>
      <c r="J38" s="237"/>
    </row>
    <row r="39" spans="1:10">
      <c r="A39" s="173">
        <v>178</v>
      </c>
      <c r="B39" s="173">
        <v>178</v>
      </c>
      <c r="C39" s="173">
        <v>178</v>
      </c>
      <c r="D39" s="245">
        <v>0</v>
      </c>
      <c r="E39" s="237"/>
      <c r="F39" s="237"/>
      <c r="G39" s="237"/>
      <c r="H39" s="237"/>
      <c r="I39" s="237"/>
      <c r="J39" s="237"/>
    </row>
    <row r="40" spans="1:10">
      <c r="A40" s="237"/>
      <c r="B40" s="237"/>
      <c r="C40" s="237"/>
      <c r="D40" s="237"/>
      <c r="E40" s="237"/>
      <c r="F40" s="237"/>
      <c r="G40" s="237"/>
      <c r="H40" s="237"/>
      <c r="I40" s="237"/>
      <c r="J40" s="237"/>
    </row>
    <row r="41" spans="1:10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</sheetData>
  <mergeCells count="22">
    <mergeCell ref="E12:F13"/>
    <mergeCell ref="G12:G15"/>
    <mergeCell ref="A21:F21"/>
    <mergeCell ref="A24:J24"/>
    <mergeCell ref="E14:E15"/>
    <mergeCell ref="F14:F15"/>
    <mergeCell ref="A12:B14"/>
    <mergeCell ref="C12:C15"/>
    <mergeCell ref="D12:D15"/>
    <mergeCell ref="A26:B26"/>
    <mergeCell ref="A27:B27"/>
    <mergeCell ref="A30:H30"/>
    <mergeCell ref="A36:B36"/>
    <mergeCell ref="A18:J18"/>
    <mergeCell ref="A19:J19"/>
    <mergeCell ref="A32:H32"/>
    <mergeCell ref="A3:J3"/>
    <mergeCell ref="A5:J5"/>
    <mergeCell ref="A6:J6"/>
    <mergeCell ref="A10:J10"/>
    <mergeCell ref="A11:I11"/>
    <mergeCell ref="B8:I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3:M41"/>
  <sheetViews>
    <sheetView topLeftCell="A16" zoomScale="90" zoomScaleNormal="90" workbookViewId="0">
      <selection activeCell="D40" sqref="D40"/>
    </sheetView>
  </sheetViews>
  <sheetFormatPr baseColWidth="10" defaultColWidth="11.42578125" defaultRowHeight="15"/>
  <cols>
    <col min="1" max="1" width="18.28515625" style="103" customWidth="1"/>
    <col min="2" max="2" width="20" style="103" customWidth="1"/>
    <col min="3" max="3" width="17" style="103" customWidth="1"/>
    <col min="4" max="4" width="17.140625" style="103" customWidth="1"/>
    <col min="5" max="5" width="16.140625" style="103" customWidth="1"/>
    <col min="6" max="6" width="15.28515625" style="103" customWidth="1"/>
    <col min="7" max="7" width="14.7109375" style="103" customWidth="1"/>
    <col min="8" max="8" width="15.28515625" style="103" customWidth="1"/>
    <col min="9" max="9" width="16.42578125" style="103" customWidth="1"/>
    <col min="10" max="16384" width="11.42578125" style="103"/>
  </cols>
  <sheetData>
    <row r="3" spans="1:10" ht="15.75" thickBot="1"/>
    <row r="4" spans="1:10" ht="18.75" thickBot="1">
      <c r="A4" s="582" t="s">
        <v>54</v>
      </c>
      <c r="B4" s="583"/>
      <c r="C4" s="583"/>
      <c r="D4" s="583"/>
      <c r="E4" s="583"/>
      <c r="F4" s="583"/>
      <c r="G4" s="583"/>
      <c r="H4" s="583"/>
      <c r="I4" s="583"/>
      <c r="J4" s="584"/>
    </row>
    <row r="5" spans="1:10" ht="15.75" thickBot="1">
      <c r="A5" s="60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5.75" thickBot="1">
      <c r="A6" s="585" t="s">
        <v>83</v>
      </c>
      <c r="B6" s="586"/>
      <c r="C6" s="586"/>
      <c r="D6" s="586"/>
      <c r="E6" s="586"/>
      <c r="F6" s="586"/>
      <c r="G6" s="586"/>
      <c r="H6" s="586"/>
      <c r="I6" s="586"/>
      <c r="J6" s="587"/>
    </row>
    <row r="7" spans="1:10">
      <c r="A7" s="588"/>
      <c r="B7" s="588"/>
      <c r="C7" s="588"/>
      <c r="D7" s="588"/>
      <c r="E7" s="588"/>
      <c r="F7" s="588"/>
      <c r="G7" s="588"/>
      <c r="H7" s="588"/>
      <c r="I7" s="588"/>
      <c r="J7" s="588"/>
    </row>
    <row r="8" spans="1:10" ht="15.75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</row>
    <row r="9" spans="1:10" ht="16.5" thickBot="1">
      <c r="A9" s="61" t="s">
        <v>327</v>
      </c>
      <c r="B9" s="631" t="s">
        <v>184</v>
      </c>
      <c r="C9" s="632"/>
      <c r="D9" s="632"/>
      <c r="E9" s="632"/>
      <c r="F9" s="632"/>
      <c r="G9" s="632"/>
      <c r="H9" s="632"/>
      <c r="I9" s="633"/>
      <c r="J9" s="62"/>
    </row>
    <row r="10" spans="1:10" ht="15.75" thickBot="1">
      <c r="A10" s="271"/>
      <c r="B10" s="63"/>
      <c r="C10" s="63"/>
      <c r="D10" s="63"/>
      <c r="E10" s="63"/>
      <c r="F10" s="63"/>
      <c r="G10" s="63"/>
      <c r="H10" s="63"/>
      <c r="I10" s="63"/>
      <c r="J10" s="236"/>
    </row>
    <row r="11" spans="1:10" ht="18.75" thickBot="1">
      <c r="A11" s="634" t="s">
        <v>183</v>
      </c>
      <c r="B11" s="635"/>
      <c r="C11" s="635"/>
      <c r="D11" s="635"/>
      <c r="E11" s="635"/>
      <c r="F11" s="635"/>
      <c r="G11" s="635"/>
      <c r="H11" s="635"/>
      <c r="I11" s="635"/>
      <c r="J11" s="636"/>
    </row>
    <row r="12" spans="1:10" ht="15.75" thickBot="1">
      <c r="A12" s="637"/>
      <c r="B12" s="638"/>
      <c r="C12" s="638"/>
      <c r="D12" s="638"/>
      <c r="E12" s="638"/>
      <c r="F12" s="638"/>
      <c r="G12" s="638"/>
      <c r="H12" s="638"/>
      <c r="I12" s="638"/>
      <c r="J12" s="236"/>
    </row>
    <row r="13" spans="1:10">
      <c r="A13" s="566" t="s">
        <v>154</v>
      </c>
      <c r="B13" s="567"/>
      <c r="C13" s="567" t="s">
        <v>16</v>
      </c>
      <c r="D13" s="567" t="s">
        <v>2</v>
      </c>
      <c r="E13" s="573" t="s">
        <v>304</v>
      </c>
      <c r="F13" s="574"/>
      <c r="G13" s="624" t="s">
        <v>4</v>
      </c>
      <c r="H13" s="233"/>
      <c r="I13" s="237"/>
      <c r="J13" s="237"/>
    </row>
    <row r="14" spans="1:10">
      <c r="A14" s="629"/>
      <c r="B14" s="621"/>
      <c r="C14" s="621"/>
      <c r="D14" s="621"/>
      <c r="E14" s="622"/>
      <c r="F14" s="623"/>
      <c r="G14" s="625"/>
      <c r="H14" s="233"/>
      <c r="I14" s="237"/>
      <c r="J14" s="237"/>
    </row>
    <row r="15" spans="1:10">
      <c r="A15" s="629"/>
      <c r="B15" s="621"/>
      <c r="C15" s="621"/>
      <c r="D15" s="621"/>
      <c r="E15" s="621" t="s">
        <v>84</v>
      </c>
      <c r="F15" s="621" t="s">
        <v>85</v>
      </c>
      <c r="G15" s="625"/>
      <c r="H15" s="233"/>
      <c r="I15" s="237"/>
      <c r="J15" s="237"/>
    </row>
    <row r="16" spans="1:10" ht="43.5" thickBot="1">
      <c r="A16" s="238" t="s">
        <v>5</v>
      </c>
      <c r="B16" s="275" t="s">
        <v>61</v>
      </c>
      <c r="C16" s="630"/>
      <c r="D16" s="630"/>
      <c r="E16" s="630"/>
      <c r="F16" s="630"/>
      <c r="G16" s="626"/>
      <c r="H16" s="233"/>
      <c r="I16" s="237"/>
      <c r="J16" s="237"/>
    </row>
    <row r="17" spans="1:13" ht="105.75" thickBot="1">
      <c r="A17" s="410">
        <v>13680</v>
      </c>
      <c r="B17" s="411" t="s">
        <v>343</v>
      </c>
      <c r="C17" s="412">
        <v>0</v>
      </c>
      <c r="D17" s="413">
        <v>969</v>
      </c>
      <c r="E17" s="414" t="s">
        <v>303</v>
      </c>
      <c r="F17" s="415">
        <v>0</v>
      </c>
      <c r="G17" s="416">
        <v>0</v>
      </c>
      <c r="H17" s="233"/>
      <c r="I17" s="233"/>
      <c r="J17" s="237"/>
    </row>
    <row r="18" spans="1:13">
      <c r="A18" s="241"/>
      <c r="B18" s="241"/>
      <c r="C18" s="241"/>
      <c r="D18" s="241"/>
      <c r="E18" s="241"/>
      <c r="F18" s="241"/>
      <c r="G18" s="241"/>
      <c r="H18" s="241"/>
      <c r="I18" s="241"/>
      <c r="J18" s="237"/>
    </row>
    <row r="19" spans="1:13">
      <c r="A19" s="556" t="s">
        <v>86</v>
      </c>
      <c r="B19" s="556"/>
      <c r="C19" s="556"/>
      <c r="D19" s="556"/>
      <c r="E19" s="556"/>
      <c r="F19" s="556"/>
      <c r="G19" s="556"/>
      <c r="H19" s="556"/>
      <c r="I19" s="556"/>
      <c r="J19" s="556"/>
    </row>
    <row r="20" spans="1:13" s="376" customFormat="1" ht="56.25" customHeight="1">
      <c r="A20" s="493" t="s">
        <v>224</v>
      </c>
      <c r="B20" s="493"/>
      <c r="C20" s="493"/>
      <c r="D20" s="493"/>
      <c r="E20" s="493"/>
      <c r="F20" s="493"/>
      <c r="G20" s="493"/>
      <c r="H20" s="493"/>
      <c r="I20" s="493"/>
      <c r="J20" s="493"/>
    </row>
    <row r="21" spans="1:13" ht="15.75" thickBot="1">
      <c r="A21" s="242"/>
      <c r="B21" s="273"/>
      <c r="C21" s="273"/>
      <c r="D21" s="273"/>
      <c r="E21" s="273"/>
      <c r="F21" s="273"/>
      <c r="G21" s="273"/>
      <c r="H21" s="273"/>
      <c r="I21" s="273"/>
      <c r="J21" s="237"/>
    </row>
    <row r="22" spans="1:13" ht="15.75" thickBot="1">
      <c r="A22" s="613" t="s">
        <v>156</v>
      </c>
      <c r="B22" s="613"/>
      <c r="C22" s="613"/>
      <c r="D22" s="613"/>
      <c r="E22" s="613"/>
      <c r="F22" s="639"/>
      <c r="G22" s="640" t="s">
        <v>344</v>
      </c>
      <c r="H22" s="641"/>
      <c r="I22" s="641"/>
      <c r="J22" s="641"/>
      <c r="K22" s="641"/>
      <c r="L22" s="641"/>
      <c r="M22" s="642"/>
    </row>
    <row r="23" spans="1:13">
      <c r="A23" s="242"/>
      <c r="B23" s="273"/>
      <c r="C23" s="273"/>
      <c r="D23" s="273"/>
      <c r="E23" s="273"/>
      <c r="F23" s="273"/>
      <c r="G23" s="273"/>
      <c r="H23" s="273"/>
      <c r="I23" s="273"/>
      <c r="J23" s="237"/>
    </row>
    <row r="24" spans="1:13">
      <c r="A24" s="242"/>
      <c r="B24" s="273"/>
      <c r="C24" s="273"/>
      <c r="D24" s="273"/>
      <c r="E24" s="273"/>
      <c r="F24" s="273"/>
      <c r="G24" s="273"/>
      <c r="H24" s="273"/>
      <c r="I24" s="273"/>
      <c r="J24" s="237"/>
    </row>
    <row r="25" spans="1:13">
      <c r="A25" s="560" t="s">
        <v>63</v>
      </c>
      <c r="B25" s="561"/>
      <c r="C25" s="561"/>
      <c r="D25" s="561"/>
      <c r="E25" s="561"/>
      <c r="F25" s="561"/>
      <c r="G25" s="561"/>
      <c r="H25" s="561"/>
      <c r="I25" s="561"/>
      <c r="J25" s="563"/>
    </row>
    <row r="26" spans="1:13">
      <c r="A26" s="242"/>
      <c r="B26" s="273"/>
      <c r="C26" s="273"/>
      <c r="D26" s="273"/>
      <c r="E26" s="273"/>
      <c r="F26" s="273"/>
      <c r="G26" s="273"/>
      <c r="H26" s="273"/>
      <c r="I26" s="273"/>
      <c r="J26" s="237"/>
    </row>
    <row r="27" spans="1:13">
      <c r="A27" s="627" t="s">
        <v>81</v>
      </c>
      <c r="B27" s="628"/>
      <c r="C27" s="276">
        <v>2070</v>
      </c>
      <c r="D27" s="273"/>
      <c r="E27" s="273"/>
      <c r="F27" s="273"/>
      <c r="G27" s="273"/>
      <c r="H27" s="273"/>
      <c r="I27" s="273"/>
      <c r="J27" s="237"/>
    </row>
    <row r="28" spans="1:13">
      <c r="A28" s="627" t="s">
        <v>82</v>
      </c>
      <c r="B28" s="628"/>
      <c r="C28" s="276">
        <v>2070</v>
      </c>
      <c r="D28" s="273"/>
      <c r="E28" s="273"/>
      <c r="F28" s="273"/>
      <c r="G28" s="273"/>
      <c r="H28" s="273"/>
      <c r="I28" s="273"/>
      <c r="J28" s="237"/>
    </row>
    <row r="29" spans="1:13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3" ht="15.75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3" ht="18.75" thickBot="1">
      <c r="A31" s="554" t="s">
        <v>7</v>
      </c>
      <c r="B31" s="610"/>
      <c r="C31" s="610"/>
      <c r="D31" s="610"/>
      <c r="E31" s="610"/>
      <c r="F31" s="610"/>
      <c r="G31" s="610"/>
      <c r="H31" s="555"/>
      <c r="I31" s="233"/>
      <c r="J31" s="233"/>
    </row>
    <row r="32" spans="1:13" ht="15.75" thickBot="1">
      <c r="A32" s="237"/>
      <c r="B32" s="237"/>
      <c r="C32" s="237"/>
      <c r="D32" s="237"/>
      <c r="E32" s="237"/>
      <c r="F32" s="237"/>
      <c r="G32" s="237"/>
      <c r="H32" s="237"/>
      <c r="I32" s="233"/>
      <c r="J32" s="233"/>
    </row>
    <row r="33" spans="1:10" ht="15.75" thickBot="1">
      <c r="A33" s="613" t="s">
        <v>88</v>
      </c>
      <c r="B33" s="613"/>
      <c r="C33" s="613"/>
      <c r="D33" s="613"/>
      <c r="E33" s="613"/>
      <c r="F33" s="613"/>
      <c r="G33" s="613"/>
      <c r="H33" s="613"/>
      <c r="I33" s="233"/>
      <c r="J33" s="233"/>
    </row>
    <row r="34" spans="1:10">
      <c r="A34" s="244"/>
      <c r="B34" s="244"/>
      <c r="C34" s="244"/>
      <c r="D34" s="244"/>
      <c r="E34" s="244"/>
      <c r="F34" s="244"/>
      <c r="G34" s="244"/>
      <c r="H34" s="244"/>
      <c r="I34" s="244"/>
      <c r="J34" s="244"/>
    </row>
    <row r="35" spans="1:10">
      <c r="A35" s="246"/>
      <c r="B35" s="241"/>
      <c r="C35" s="237"/>
      <c r="D35" s="237"/>
      <c r="E35" s="237"/>
      <c r="F35" s="237"/>
      <c r="G35" s="237"/>
      <c r="H35" s="237"/>
      <c r="I35" s="237"/>
      <c r="J35" s="237"/>
    </row>
    <row r="36" spans="1:10" ht="15.75" thickBot="1">
      <c r="A36" s="246"/>
      <c r="B36" s="241"/>
      <c r="C36" s="237"/>
      <c r="D36" s="237"/>
      <c r="E36" s="237"/>
      <c r="F36" s="237"/>
      <c r="G36" s="237"/>
      <c r="H36" s="237"/>
      <c r="I36" s="237"/>
      <c r="J36" s="237"/>
    </row>
    <row r="37" spans="1:10" ht="18.75" thickBot="1">
      <c r="A37" s="554" t="s">
        <v>68</v>
      </c>
      <c r="B37" s="555"/>
      <c r="C37" s="237"/>
      <c r="D37" s="237"/>
      <c r="E37" s="237"/>
      <c r="F37" s="237"/>
      <c r="G37" s="237"/>
      <c r="H37" s="237"/>
      <c r="I37" s="237"/>
      <c r="J37" s="237"/>
    </row>
    <row r="38" spans="1:10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71.25">
      <c r="A39" s="272" t="s">
        <v>8</v>
      </c>
      <c r="B39" s="272" t="s">
        <v>9</v>
      </c>
      <c r="C39" s="272" t="s">
        <v>10</v>
      </c>
      <c r="D39" s="272" t="s">
        <v>69</v>
      </c>
      <c r="E39" s="237"/>
      <c r="F39" s="237"/>
      <c r="G39" s="237"/>
      <c r="H39" s="237"/>
      <c r="I39" s="237"/>
      <c r="J39" s="237"/>
    </row>
    <row r="40" spans="1:10" ht="19.5" thickBot="1">
      <c r="A40" s="417">
        <v>138</v>
      </c>
      <c r="B40" s="417">
        <v>138</v>
      </c>
      <c r="C40" s="417">
        <v>138</v>
      </c>
      <c r="D40" s="417">
        <v>0</v>
      </c>
      <c r="E40" s="237"/>
      <c r="F40" s="237"/>
      <c r="G40" s="237"/>
      <c r="H40" s="237"/>
      <c r="I40" s="237"/>
      <c r="J40" s="237"/>
    </row>
    <row r="41" spans="1:10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</sheetData>
  <mergeCells count="23">
    <mergeCell ref="A31:H31"/>
    <mergeCell ref="A37:B37"/>
    <mergeCell ref="A19:J19"/>
    <mergeCell ref="A20:J20"/>
    <mergeCell ref="A22:F22"/>
    <mergeCell ref="A25:J25"/>
    <mergeCell ref="A27:B27"/>
    <mergeCell ref="A28:B28"/>
    <mergeCell ref="G22:M22"/>
    <mergeCell ref="A33:H33"/>
    <mergeCell ref="A4:J4"/>
    <mergeCell ref="A13:B15"/>
    <mergeCell ref="C13:C16"/>
    <mergeCell ref="D13:D16"/>
    <mergeCell ref="E13:F14"/>
    <mergeCell ref="G13:G16"/>
    <mergeCell ref="E15:E16"/>
    <mergeCell ref="F15:F16"/>
    <mergeCell ref="A6:J6"/>
    <mergeCell ref="A7:J7"/>
    <mergeCell ref="B9:I9"/>
    <mergeCell ref="A11:J11"/>
    <mergeCell ref="A12:I12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9"/>
  <sheetViews>
    <sheetView topLeftCell="A20" workbookViewId="0">
      <selection activeCell="A39" sqref="A39:D39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21.42578125" style="1" customWidth="1"/>
    <col min="8" max="8" width="18.425781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85" t="s">
        <v>70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1" s="99" customFormat="1" ht="20.25" customHeight="1">
      <c r="A6" s="588" t="s">
        <v>56</v>
      </c>
      <c r="B6" s="588"/>
      <c r="C6" s="588"/>
      <c r="D6" s="588"/>
      <c r="E6" s="588"/>
      <c r="F6" s="588"/>
      <c r="G6" s="588"/>
      <c r="H6" s="588"/>
      <c r="I6" s="588"/>
      <c r="J6" s="588"/>
    </row>
    <row r="7" spans="1:11" s="99" customFormat="1" ht="15.75" thickBot="1"/>
    <row r="8" spans="1:11" s="62" customFormat="1" ht="16.5" thickBot="1">
      <c r="A8" s="61" t="s">
        <v>91</v>
      </c>
      <c r="B8" s="503" t="s">
        <v>105</v>
      </c>
      <c r="C8" s="504"/>
      <c r="D8" s="504"/>
      <c r="E8" s="504"/>
      <c r="F8" s="504"/>
      <c r="G8" s="504"/>
      <c r="H8" s="504"/>
      <c r="I8" s="505"/>
    </row>
    <row r="9" spans="1:11" s="99" customFormat="1" ht="15.75" thickBot="1">
      <c r="A9" s="116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589" t="s">
        <v>0</v>
      </c>
      <c r="B10" s="590"/>
      <c r="C10" s="590"/>
      <c r="D10" s="590"/>
      <c r="E10" s="590"/>
      <c r="F10" s="590"/>
      <c r="G10" s="590"/>
      <c r="H10" s="590"/>
      <c r="I10" s="590"/>
      <c r="J10" s="591"/>
      <c r="K10" s="99"/>
    </row>
    <row r="11" spans="1:11" s="100" customFormat="1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99"/>
      <c r="K11" s="99"/>
    </row>
    <row r="12" spans="1:11" s="100" customFormat="1" ht="66" customHeight="1">
      <c r="A12" s="566" t="s">
        <v>154</v>
      </c>
      <c r="B12" s="567"/>
      <c r="C12" s="567" t="s">
        <v>16</v>
      </c>
      <c r="D12" s="567" t="s">
        <v>2</v>
      </c>
      <c r="E12" s="573" t="s">
        <v>3</v>
      </c>
      <c r="F12" s="574"/>
      <c r="G12" s="624" t="s">
        <v>4</v>
      </c>
      <c r="H12" s="98"/>
      <c r="K12" s="99"/>
    </row>
    <row r="13" spans="1:11" s="100" customFormat="1" ht="100.5" customHeight="1">
      <c r="A13" s="568"/>
      <c r="B13" s="456"/>
      <c r="C13" s="456"/>
      <c r="D13" s="456"/>
      <c r="E13" s="575"/>
      <c r="F13" s="576"/>
      <c r="G13" s="625"/>
      <c r="H13" s="98"/>
      <c r="K13" s="99"/>
    </row>
    <row r="14" spans="1:11" s="100" customFormat="1" ht="1.5" customHeight="1">
      <c r="A14" s="568"/>
      <c r="B14" s="456"/>
      <c r="C14" s="456"/>
      <c r="D14" s="456"/>
      <c r="E14" s="456" t="s">
        <v>84</v>
      </c>
      <c r="F14" s="456" t="s">
        <v>85</v>
      </c>
      <c r="G14" s="625"/>
      <c r="H14" s="98"/>
    </row>
    <row r="15" spans="1:11" s="100" customFormat="1" ht="110.25" customHeight="1" thickBot="1">
      <c r="A15" s="64" t="s">
        <v>5</v>
      </c>
      <c r="B15" s="117" t="s">
        <v>61</v>
      </c>
      <c r="C15" s="569"/>
      <c r="D15" s="569"/>
      <c r="E15" s="569"/>
      <c r="F15" s="569"/>
      <c r="G15" s="626"/>
      <c r="H15" s="98"/>
    </row>
    <row r="16" spans="1:11" s="100" customFormat="1" ht="29.25" customHeight="1" thickBot="1">
      <c r="A16" s="65">
        <v>6553</v>
      </c>
      <c r="B16" s="66">
        <v>0</v>
      </c>
      <c r="C16" s="67">
        <v>42</v>
      </c>
      <c r="D16" s="67">
        <v>921</v>
      </c>
      <c r="E16" s="66">
        <v>6511</v>
      </c>
      <c r="F16" s="66">
        <v>0</v>
      </c>
      <c r="G16" s="240">
        <v>0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13" t="s">
        <v>155</v>
      </c>
      <c r="B21" s="613"/>
      <c r="C21" s="613"/>
      <c r="D21" s="613"/>
      <c r="E21" s="613"/>
      <c r="F21" s="613"/>
      <c r="G21" s="144" t="s">
        <v>313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46" t="s">
        <v>63</v>
      </c>
      <c r="B24" s="647"/>
      <c r="C24" s="647"/>
      <c r="D24" s="647"/>
      <c r="E24" s="647"/>
      <c r="F24" s="647"/>
      <c r="G24" s="647"/>
      <c r="H24" s="647"/>
      <c r="I24" s="647"/>
      <c r="J24" s="648"/>
    </row>
    <row r="25" spans="1:10" s="100" customFormat="1" ht="17.25" customHeight="1">
      <c r="A25" s="114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564" t="s">
        <v>81</v>
      </c>
      <c r="B26" s="565"/>
      <c r="C26" s="14">
        <v>460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564" t="s">
        <v>82</v>
      </c>
      <c r="B27" s="565"/>
      <c r="C27" s="14">
        <v>432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54" t="s">
        <v>7</v>
      </c>
      <c r="B30" s="610"/>
      <c r="C30" s="610"/>
      <c r="D30" s="610"/>
      <c r="E30" s="610"/>
      <c r="F30" s="610"/>
      <c r="G30" s="610"/>
      <c r="H30" s="555"/>
      <c r="I30" s="98"/>
      <c r="J30" s="98"/>
    </row>
    <row r="31" spans="1:10" s="100" customFormat="1" ht="16.5" customHeight="1">
      <c r="I31" s="98"/>
      <c r="J31" s="98"/>
    </row>
    <row r="32" spans="1:10" s="100" customFormat="1" ht="30.75" customHeight="1">
      <c r="A32" s="643" t="s">
        <v>88</v>
      </c>
      <c r="B32" s="644"/>
      <c r="C32" s="644"/>
      <c r="D32" s="644"/>
      <c r="E32" s="644"/>
      <c r="F32" s="644"/>
      <c r="G32" s="645"/>
      <c r="H32" s="142" t="s">
        <v>313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3"/>
      <c r="B34" s="3"/>
    </row>
    <row r="35" spans="1:10" s="100" customFormat="1" ht="17.25" customHeight="1" thickBot="1">
      <c r="A35" s="143"/>
      <c r="B35" s="3"/>
    </row>
    <row r="36" spans="1:10" s="100" customFormat="1" ht="27" customHeight="1" thickBot="1">
      <c r="A36" s="554" t="s">
        <v>68</v>
      </c>
      <c r="B36" s="555"/>
    </row>
    <row r="37" spans="1:10" s="100" customFormat="1" ht="16.5" customHeight="1"/>
    <row r="38" spans="1:10" s="100" customFormat="1" ht="71.25">
      <c r="A38" s="112" t="s">
        <v>8</v>
      </c>
      <c r="B38" s="112" t="s">
        <v>9</v>
      </c>
      <c r="C38" s="112" t="s">
        <v>10</v>
      </c>
      <c r="D38" s="112" t="s">
        <v>69</v>
      </c>
    </row>
    <row r="39" spans="1:10" s="100" customFormat="1" ht="25.5" customHeight="1">
      <c r="A39" s="14">
        <v>164</v>
      </c>
      <c r="B39" s="14">
        <v>164</v>
      </c>
      <c r="C39" s="14">
        <v>164</v>
      </c>
      <c r="D39" s="113">
        <v>0</v>
      </c>
    </row>
  </sheetData>
  <mergeCells count="22">
    <mergeCell ref="A19:J19"/>
    <mergeCell ref="A3:J3"/>
    <mergeCell ref="A5:J5"/>
    <mergeCell ref="A6:J6"/>
    <mergeCell ref="B8:I8"/>
    <mergeCell ref="A10:J10"/>
    <mergeCell ref="A32:G32"/>
    <mergeCell ref="A36:B36"/>
    <mergeCell ref="A27:B27"/>
    <mergeCell ref="A30:H30"/>
    <mergeCell ref="A11:I11"/>
    <mergeCell ref="E12:F13"/>
    <mergeCell ref="G12:G15"/>
    <mergeCell ref="A21:F21"/>
    <mergeCell ref="A24:J24"/>
    <mergeCell ref="A26:B26"/>
    <mergeCell ref="A12:B14"/>
    <mergeCell ref="C12:C15"/>
    <mergeCell ref="D12:D15"/>
    <mergeCell ref="E14:E15"/>
    <mergeCell ref="F14:F15"/>
    <mergeCell ref="A18:J18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8"/>
  <sheetViews>
    <sheetView zoomScale="80" zoomScaleNormal="80" workbookViewId="0">
      <selection activeCell="A43" sqref="A4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6.5703125" style="73" customWidth="1"/>
    <col min="7" max="7" width="16.42578125" style="73" customWidth="1"/>
    <col min="8" max="8" width="44" style="73" customWidth="1"/>
    <col min="9" max="16384" width="11.42578125" style="73"/>
  </cols>
  <sheetData>
    <row r="1" spans="1:9" s="99" customFormat="1"/>
    <row r="2" spans="1:9" ht="15.75" thickBot="1"/>
    <row r="3" spans="1:9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6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5"/>
    </row>
    <row r="6" spans="1:9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</row>
    <row r="7" spans="1:9" s="99" customFormat="1" ht="15.75" thickBot="1"/>
    <row r="8" spans="1:9" s="78" customFormat="1" ht="16.5" thickBot="1">
      <c r="A8" s="85" t="s">
        <v>91</v>
      </c>
      <c r="B8" s="677" t="s">
        <v>99</v>
      </c>
      <c r="C8" s="678"/>
      <c r="D8" s="678"/>
      <c r="E8" s="678"/>
      <c r="F8" s="678"/>
      <c r="G8" s="679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2"/>
      <c r="I10" s="99"/>
    </row>
    <row r="11" spans="1:9" s="100" customFormat="1" ht="15.75" thickBot="1">
      <c r="A11" s="683"/>
      <c r="B11" s="684"/>
      <c r="C11" s="684"/>
      <c r="D11" s="684"/>
      <c r="E11" s="684"/>
      <c r="F11" s="684"/>
      <c r="G11" s="684"/>
      <c r="H11" s="99"/>
      <c r="I11" s="99"/>
    </row>
    <row r="12" spans="1:9" s="100" customFormat="1">
      <c r="A12" s="595" t="s">
        <v>1</v>
      </c>
      <c r="B12" s="596"/>
      <c r="C12" s="596" t="s">
        <v>22</v>
      </c>
      <c r="D12" s="596" t="s">
        <v>2</v>
      </c>
      <c r="E12" s="600" t="s">
        <v>324</v>
      </c>
      <c r="F12" s="685"/>
      <c r="G12" s="670" t="s">
        <v>4</v>
      </c>
      <c r="H12" s="99"/>
      <c r="I12" s="99"/>
    </row>
    <row r="13" spans="1:9" s="100" customFormat="1" ht="15.75" customHeight="1">
      <c r="A13" s="667"/>
      <c r="B13" s="668"/>
      <c r="C13" s="668"/>
      <c r="D13" s="668"/>
      <c r="E13" s="602"/>
      <c r="F13" s="686"/>
      <c r="G13" s="671"/>
      <c r="H13" s="99"/>
      <c r="I13" s="99"/>
    </row>
    <row r="14" spans="1:9" s="100" customFormat="1" ht="1.5" customHeight="1">
      <c r="A14" s="667"/>
      <c r="B14" s="668"/>
      <c r="C14" s="668"/>
      <c r="D14" s="668"/>
      <c r="E14" s="687" t="s">
        <v>92</v>
      </c>
      <c r="F14" s="687" t="s">
        <v>93</v>
      </c>
      <c r="G14" s="671"/>
    </row>
    <row r="15" spans="1:9" s="100" customFormat="1" ht="43.5" thickBot="1">
      <c r="A15" s="84" t="s">
        <v>5</v>
      </c>
      <c r="B15" s="119" t="s">
        <v>61</v>
      </c>
      <c r="C15" s="669"/>
      <c r="D15" s="669"/>
      <c r="E15" s="688"/>
      <c r="F15" s="688"/>
      <c r="G15" s="672"/>
    </row>
    <row r="16" spans="1:9" s="100" customFormat="1" ht="29.25" customHeight="1" thickBot="1">
      <c r="A16" s="162">
        <v>175334</v>
      </c>
      <c r="B16" s="80"/>
      <c r="C16" s="164"/>
      <c r="D16" s="164">
        <v>27611</v>
      </c>
      <c r="E16" s="367">
        <v>110382</v>
      </c>
      <c r="F16" s="367"/>
      <c r="G16" s="70">
        <v>19743</v>
      </c>
    </row>
    <row r="17" spans="1:8" s="100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8.5" customHeight="1">
      <c r="A18" s="649" t="s">
        <v>94</v>
      </c>
      <c r="B18" s="649"/>
      <c r="C18" s="649"/>
      <c r="D18" s="649"/>
      <c r="E18" s="649"/>
      <c r="F18" s="649"/>
      <c r="G18" s="649"/>
      <c r="H18" s="649"/>
    </row>
    <row r="19" spans="1:8" s="373" customFormat="1" ht="65.25" customHeight="1">
      <c r="A19" s="650" t="s">
        <v>95</v>
      </c>
      <c r="B19" s="650"/>
      <c r="C19" s="650"/>
      <c r="D19" s="650"/>
      <c r="E19" s="650"/>
      <c r="F19" s="650"/>
      <c r="G19" s="650"/>
      <c r="H19" s="650"/>
    </row>
    <row r="20" spans="1:8" s="100" customFormat="1" ht="19.5" customHeight="1">
      <c r="A20" s="123"/>
      <c r="B20" s="115"/>
      <c r="C20" s="115"/>
      <c r="D20" s="115"/>
      <c r="E20" s="115"/>
      <c r="F20" s="115"/>
      <c r="G20" s="115"/>
    </row>
    <row r="21" spans="1:8" s="100" customFormat="1" ht="18.75" customHeight="1">
      <c r="A21" s="651" t="s">
        <v>156</v>
      </c>
      <c r="B21" s="652"/>
      <c r="C21" s="652"/>
      <c r="D21" s="652"/>
      <c r="E21" s="652"/>
      <c r="F21" s="652"/>
      <c r="G21" s="652"/>
      <c r="H21" s="175">
        <v>32</v>
      </c>
    </row>
    <row r="22" spans="1:8" s="292" customFormat="1" ht="18.75" customHeight="1">
      <c r="A22" s="663" t="s">
        <v>322</v>
      </c>
      <c r="B22" s="628"/>
      <c r="C22" s="384"/>
      <c r="D22" s="385"/>
      <c r="E22" s="385"/>
      <c r="F22" s="385"/>
      <c r="G22" s="385"/>
      <c r="H22" s="267"/>
    </row>
    <row r="23" spans="1:8" s="292" customFormat="1" ht="18.75" customHeight="1">
      <c r="A23" s="663" t="s">
        <v>323</v>
      </c>
      <c r="B23" s="628"/>
      <c r="C23" s="394"/>
      <c r="D23" s="385"/>
      <c r="E23" s="385"/>
      <c r="F23" s="385"/>
      <c r="G23" s="385"/>
      <c r="H23" s="267"/>
    </row>
    <row r="24" spans="1:8" s="292" customFormat="1" ht="18.75" customHeight="1">
      <c r="A24" s="385"/>
      <c r="B24" s="385"/>
      <c r="C24" s="385"/>
      <c r="D24" s="385"/>
      <c r="E24" s="385"/>
      <c r="F24" s="385"/>
      <c r="G24" s="385"/>
      <c r="H24" s="267"/>
    </row>
    <row r="25" spans="1:8" s="100" customFormat="1" ht="8.25" customHeight="1">
      <c r="E25" s="115"/>
      <c r="F25" s="115"/>
      <c r="G25" s="115"/>
    </row>
    <row r="26" spans="1:8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8" s="100" customFormat="1" ht="18" customHeight="1">
      <c r="A27" s="654" t="s">
        <v>63</v>
      </c>
      <c r="B27" s="655"/>
      <c r="C27" s="655"/>
      <c r="D27" s="655"/>
      <c r="E27" s="655"/>
      <c r="F27" s="655"/>
      <c r="G27" s="655"/>
      <c r="H27" s="656"/>
    </row>
    <row r="28" spans="1:8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8" s="100" customFormat="1" ht="20.100000000000001" customHeight="1">
      <c r="A29" s="657" t="s">
        <v>81</v>
      </c>
      <c r="B29" s="565"/>
      <c r="C29" s="121"/>
      <c r="D29" s="115"/>
      <c r="E29" s="115"/>
      <c r="F29" s="115"/>
      <c r="G29" s="115"/>
    </row>
    <row r="30" spans="1:8" s="100" customFormat="1" ht="20.100000000000001" customHeight="1">
      <c r="A30" s="657" t="s">
        <v>82</v>
      </c>
      <c r="B30" s="565"/>
      <c r="C30" s="121"/>
      <c r="D30" s="115"/>
      <c r="E30" s="115"/>
      <c r="F30" s="115"/>
      <c r="G30" s="115"/>
    </row>
    <row r="31" spans="1:8" s="100" customFormat="1"/>
    <row r="32" spans="1:8" s="100" customFormat="1" ht="15.75" thickBot="1"/>
    <row r="33" spans="1:9" s="100" customFormat="1" ht="18.75" thickBot="1">
      <c r="A33" s="658" t="s">
        <v>7</v>
      </c>
      <c r="B33" s="659"/>
      <c r="C33" s="659"/>
      <c r="D33" s="659"/>
      <c r="E33" s="659"/>
      <c r="F33" s="659"/>
      <c r="G33" s="659"/>
      <c r="H33" s="660"/>
    </row>
    <row r="34" spans="1:9" s="100" customFormat="1" ht="9.75" customHeight="1"/>
    <row r="35" spans="1:9" s="100" customFormat="1" ht="18" customHeight="1">
      <c r="A35" s="654" t="s">
        <v>88</v>
      </c>
      <c r="B35" s="655"/>
      <c r="C35" s="655"/>
      <c r="D35" s="655"/>
      <c r="E35" s="655"/>
      <c r="F35" s="655"/>
      <c r="G35" s="655"/>
      <c r="H35" s="656"/>
      <c r="I35" s="175">
        <v>32</v>
      </c>
    </row>
    <row r="36" spans="1:9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9" s="100" customFormat="1" ht="29.25" customHeight="1">
      <c r="A37" s="661" t="s">
        <v>18</v>
      </c>
      <c r="B37" s="662"/>
      <c r="C37" s="94"/>
    </row>
    <row r="38" spans="1:9" s="100" customFormat="1" ht="20.100000000000001" customHeight="1">
      <c r="A38" s="661" t="s">
        <v>67</v>
      </c>
      <c r="B38" s="662"/>
      <c r="C38" s="71"/>
    </row>
    <row r="39" spans="1:9" s="100" customFormat="1">
      <c r="A39" s="74"/>
      <c r="B39" s="74"/>
    </row>
    <row r="40" spans="1:9" s="100" customFormat="1">
      <c r="A40" s="653" t="s">
        <v>68</v>
      </c>
      <c r="B40" s="653"/>
    </row>
    <row r="41" spans="1:9" s="100" customFormat="1" ht="8.25" customHeight="1"/>
    <row r="42" spans="1:9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9" s="100" customFormat="1" ht="25.5" customHeight="1">
      <c r="A43" s="350">
        <v>3361</v>
      </c>
      <c r="B43" s="350"/>
      <c r="C43" s="350"/>
      <c r="D43" s="94"/>
    </row>
    <row r="44" spans="1:9" s="100" customFormat="1"/>
    <row r="45" spans="1:9" s="100" customFormat="1"/>
    <row r="46" spans="1:9" s="100" customFormat="1"/>
    <row r="47" spans="1:9" s="100" customFormat="1"/>
    <row r="48" spans="1:9" s="99" customFormat="1"/>
  </sheetData>
  <mergeCells count="26">
    <mergeCell ref="A3:H3"/>
    <mergeCell ref="A12:B14"/>
    <mergeCell ref="C12:C15"/>
    <mergeCell ref="D12:D15"/>
    <mergeCell ref="G12:G15"/>
    <mergeCell ref="A5:H5"/>
    <mergeCell ref="A6:H6"/>
    <mergeCell ref="B8:G8"/>
    <mergeCell ref="A10:H10"/>
    <mergeCell ref="A11:G11"/>
    <mergeCell ref="E12:F13"/>
    <mergeCell ref="E14:E15"/>
    <mergeCell ref="F14:F15"/>
    <mergeCell ref="A18:H18"/>
    <mergeCell ref="A19:H19"/>
    <mergeCell ref="A21:G21"/>
    <mergeCell ref="A40:B40"/>
    <mergeCell ref="A27:H27"/>
    <mergeCell ref="A29:B29"/>
    <mergeCell ref="A30:B30"/>
    <mergeCell ref="A33:H33"/>
    <mergeCell ref="A35:H35"/>
    <mergeCell ref="A37:B37"/>
    <mergeCell ref="A38:B38"/>
    <mergeCell ref="A22:B22"/>
    <mergeCell ref="A23:B23"/>
  </mergeCells>
  <pageMargins left="0" right="0" top="0" bottom="0" header="0.31496062992125984" footer="0.31496062992125984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J47"/>
  <sheetViews>
    <sheetView zoomScaleNormal="100" workbookViewId="0">
      <selection activeCell="K47" sqref="K47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6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5"/>
    </row>
    <row r="6" spans="1:9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</row>
    <row r="7" spans="1:9" s="99" customFormat="1" ht="15.75" thickBot="1"/>
    <row r="8" spans="1:9" s="78" customFormat="1" ht="16.5" thickBot="1">
      <c r="A8" s="85" t="s">
        <v>91</v>
      </c>
      <c r="B8" s="677" t="s">
        <v>100</v>
      </c>
      <c r="C8" s="678"/>
      <c r="D8" s="678"/>
      <c r="E8" s="678"/>
      <c r="F8" s="678"/>
      <c r="G8" s="679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2"/>
      <c r="I10" s="99"/>
    </row>
    <row r="11" spans="1:9" s="100" customFormat="1" ht="15.75" thickBot="1">
      <c r="A11" s="683"/>
      <c r="B11" s="684"/>
      <c r="C11" s="684"/>
      <c r="D11" s="684"/>
      <c r="E11" s="684"/>
      <c r="F11" s="684"/>
      <c r="G11" s="684"/>
      <c r="H11" s="99"/>
      <c r="I11" s="99"/>
    </row>
    <row r="12" spans="1:9" s="100" customFormat="1">
      <c r="A12" s="595" t="s">
        <v>1</v>
      </c>
      <c r="B12" s="596"/>
      <c r="C12" s="596" t="s">
        <v>22</v>
      </c>
      <c r="D12" s="596" t="s">
        <v>2</v>
      </c>
      <c r="E12" s="600" t="s">
        <v>324</v>
      </c>
      <c r="F12" s="601"/>
      <c r="G12" s="670" t="s">
        <v>4</v>
      </c>
      <c r="H12" s="99"/>
      <c r="I12" s="99"/>
    </row>
    <row r="13" spans="1:9" s="100" customFormat="1" ht="15.75" customHeight="1">
      <c r="A13" s="667"/>
      <c r="B13" s="668"/>
      <c r="C13" s="668"/>
      <c r="D13" s="668"/>
      <c r="E13" s="602"/>
      <c r="F13" s="603"/>
      <c r="G13" s="671"/>
      <c r="H13" s="99"/>
      <c r="I13" s="99"/>
    </row>
    <row r="14" spans="1:9" s="100" customFormat="1" ht="1.5" customHeight="1">
      <c r="A14" s="667"/>
      <c r="B14" s="668"/>
      <c r="C14" s="668"/>
      <c r="D14" s="668"/>
      <c r="E14" s="668" t="s">
        <v>92</v>
      </c>
      <c r="F14" s="668" t="s">
        <v>93</v>
      </c>
      <c r="G14" s="671"/>
    </row>
    <row r="15" spans="1:9" s="100" customFormat="1" ht="43.5" thickBot="1">
      <c r="A15" s="84" t="s">
        <v>5</v>
      </c>
      <c r="B15" s="119" t="s">
        <v>61</v>
      </c>
      <c r="C15" s="669"/>
      <c r="D15" s="669"/>
      <c r="E15" s="669"/>
      <c r="F15" s="669"/>
      <c r="G15" s="672"/>
    </row>
    <row r="16" spans="1:9" s="100" customFormat="1" ht="29.25" customHeight="1" thickBot="1">
      <c r="A16" s="162">
        <v>3497</v>
      </c>
      <c r="B16" s="164"/>
      <c r="C16" s="164"/>
      <c r="D16" s="164">
        <v>386</v>
      </c>
      <c r="E16" s="164">
        <v>3593</v>
      </c>
      <c r="F16" s="164"/>
      <c r="G16" s="70">
        <v>17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</row>
    <row r="19" spans="1:10" s="376" customFormat="1" ht="56.25" customHeight="1">
      <c r="A19" s="493" t="s">
        <v>95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3" customFormat="1" ht="15.75" thickBot="1">
      <c r="A21" s="689" t="s">
        <v>156</v>
      </c>
      <c r="B21" s="689"/>
      <c r="C21" s="689"/>
      <c r="D21" s="689"/>
      <c r="E21" s="689"/>
      <c r="F21" s="689"/>
      <c r="G21" s="176">
        <v>15</v>
      </c>
      <c r="J21" s="292"/>
    </row>
    <row r="22" spans="1:10" s="233" customFormat="1">
      <c r="A22" s="663" t="s">
        <v>322</v>
      </c>
      <c r="B22" s="628"/>
      <c r="C22" s="384"/>
      <c r="D22" s="266"/>
      <c r="E22" s="266"/>
      <c r="F22" s="266"/>
      <c r="G22" s="267"/>
      <c r="J22" s="292"/>
    </row>
    <row r="23" spans="1:10" s="233" customFormat="1">
      <c r="A23" s="663" t="s">
        <v>323</v>
      </c>
      <c r="B23" s="628"/>
      <c r="C23" s="394"/>
      <c r="D23" s="266"/>
      <c r="E23" s="266"/>
      <c r="F23" s="266"/>
      <c r="G23" s="267"/>
      <c r="J23" s="292"/>
    </row>
    <row r="24" spans="1:10" s="233" customFormat="1">
      <c r="A24" s="266"/>
      <c r="B24" s="266"/>
      <c r="C24" s="266"/>
      <c r="D24" s="266"/>
      <c r="E24" s="266"/>
      <c r="F24" s="266"/>
      <c r="G24" s="267"/>
      <c r="J24" s="292"/>
    </row>
    <row r="25" spans="1:10" s="100" customFormat="1" ht="8.25" customHeight="1">
      <c r="E25" s="115"/>
      <c r="F25" s="115"/>
      <c r="G25" s="115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54" t="s">
        <v>63</v>
      </c>
      <c r="B27" s="655"/>
      <c r="C27" s="655"/>
      <c r="D27" s="655"/>
      <c r="E27" s="655"/>
      <c r="F27" s="655"/>
      <c r="G27" s="655"/>
      <c r="H27" s="656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7" t="s">
        <v>81</v>
      </c>
      <c r="B29" s="565"/>
      <c r="C29" s="121"/>
      <c r="D29" s="115"/>
      <c r="E29" s="115"/>
      <c r="F29" s="115"/>
      <c r="G29" s="115"/>
    </row>
    <row r="30" spans="1:10" s="100" customFormat="1" ht="20.100000000000001" customHeight="1">
      <c r="A30" s="657" t="s">
        <v>82</v>
      </c>
      <c r="B30" s="565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9" s="100" customFormat="1" ht="18.75" thickBot="1">
      <c r="A33" s="658" t="s">
        <v>7</v>
      </c>
      <c r="B33" s="659"/>
      <c r="C33" s="659"/>
      <c r="D33" s="659"/>
      <c r="E33" s="659"/>
      <c r="F33" s="659"/>
      <c r="G33" s="659"/>
      <c r="H33" s="660"/>
    </row>
    <row r="34" spans="1:9" s="100" customFormat="1" ht="9.75" customHeight="1"/>
    <row r="35" spans="1:9" s="100" customFormat="1" ht="18" customHeight="1">
      <c r="A35" s="653" t="s">
        <v>88</v>
      </c>
      <c r="B35" s="653"/>
      <c r="C35" s="653"/>
      <c r="D35" s="653"/>
      <c r="E35" s="653"/>
      <c r="F35" s="653"/>
      <c r="G35" s="653"/>
      <c r="H35" s="653"/>
      <c r="I35" s="100">
        <v>15</v>
      </c>
    </row>
    <row r="36" spans="1:9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9" s="100" customFormat="1" ht="20.100000000000001" customHeight="1">
      <c r="A37" s="661" t="s">
        <v>18</v>
      </c>
      <c r="B37" s="662"/>
      <c r="C37" s="94"/>
    </row>
    <row r="38" spans="1:9" s="100" customFormat="1" ht="20.100000000000001" customHeight="1">
      <c r="A38" s="661" t="s">
        <v>67</v>
      </c>
      <c r="B38" s="662"/>
      <c r="C38" s="71"/>
    </row>
    <row r="39" spans="1:9" s="100" customFormat="1">
      <c r="A39" s="74"/>
      <c r="B39" s="74"/>
    </row>
    <row r="40" spans="1:9" s="100" customFormat="1">
      <c r="A40" s="653" t="s">
        <v>68</v>
      </c>
      <c r="B40" s="653"/>
    </row>
    <row r="41" spans="1:9" s="100" customFormat="1" ht="8.25" customHeight="1"/>
    <row r="42" spans="1:9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9" s="100" customFormat="1" ht="25.5" customHeight="1">
      <c r="A43" s="94">
        <v>50</v>
      </c>
      <c r="B43" s="94"/>
      <c r="C43" s="94"/>
      <c r="D43" s="94"/>
    </row>
    <row r="44" spans="1:9" s="100" customFormat="1"/>
    <row r="45" spans="1:9" s="100" customFormat="1"/>
    <row r="46" spans="1:9" s="100" customFormat="1"/>
    <row r="47" spans="1:9" s="100" customFormat="1"/>
  </sheetData>
  <mergeCells count="26">
    <mergeCell ref="A18:H18"/>
    <mergeCell ref="A19:J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21:F21"/>
    <mergeCell ref="A38:B3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J44"/>
  <sheetViews>
    <sheetView topLeftCell="A33" zoomScaleNormal="100" workbookViewId="0">
      <selection activeCell="I35" sqref="I35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6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5"/>
    </row>
    <row r="6" spans="1:9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</row>
    <row r="7" spans="1:9" s="99" customFormat="1" ht="15.75" thickBot="1"/>
    <row r="8" spans="1:9" s="78" customFormat="1" ht="16.5" thickBot="1">
      <c r="A8" s="85" t="s">
        <v>91</v>
      </c>
      <c r="B8" s="677" t="s">
        <v>101</v>
      </c>
      <c r="C8" s="678"/>
      <c r="D8" s="678"/>
      <c r="E8" s="678"/>
      <c r="F8" s="678"/>
      <c r="G8" s="679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2"/>
      <c r="I10" s="99"/>
    </row>
    <row r="11" spans="1:9" s="100" customFormat="1" ht="15.75" thickBot="1">
      <c r="A11" s="683"/>
      <c r="B11" s="684"/>
      <c r="C11" s="684"/>
      <c r="D11" s="684"/>
      <c r="E11" s="684"/>
      <c r="F11" s="684"/>
      <c r="G11" s="684"/>
      <c r="H11" s="99"/>
      <c r="I11" s="99"/>
    </row>
    <row r="12" spans="1:9" s="100" customFormat="1">
      <c r="A12" s="595" t="s">
        <v>1</v>
      </c>
      <c r="B12" s="596"/>
      <c r="C12" s="596" t="s">
        <v>22</v>
      </c>
      <c r="D12" s="596" t="s">
        <v>2</v>
      </c>
      <c r="E12" s="600" t="s">
        <v>324</v>
      </c>
      <c r="F12" s="601"/>
      <c r="G12" s="670" t="s">
        <v>4</v>
      </c>
      <c r="H12" s="99"/>
      <c r="I12" s="99"/>
    </row>
    <row r="13" spans="1:9" s="100" customFormat="1" ht="15.75" customHeight="1">
      <c r="A13" s="667"/>
      <c r="B13" s="668"/>
      <c r="C13" s="668"/>
      <c r="D13" s="668"/>
      <c r="E13" s="602"/>
      <c r="F13" s="603"/>
      <c r="G13" s="671"/>
      <c r="H13" s="99"/>
      <c r="I13" s="99"/>
    </row>
    <row r="14" spans="1:9" s="100" customFormat="1" ht="1.5" customHeight="1">
      <c r="A14" s="667"/>
      <c r="B14" s="668"/>
      <c r="C14" s="668"/>
      <c r="D14" s="668"/>
      <c r="E14" s="668" t="s">
        <v>92</v>
      </c>
      <c r="F14" s="668" t="s">
        <v>93</v>
      </c>
      <c r="G14" s="671"/>
    </row>
    <row r="15" spans="1:9" s="100" customFormat="1" ht="43.5" thickBot="1">
      <c r="A15" s="84" t="s">
        <v>5</v>
      </c>
      <c r="B15" s="119" t="s">
        <v>61</v>
      </c>
      <c r="C15" s="669"/>
      <c r="D15" s="669"/>
      <c r="E15" s="669"/>
      <c r="F15" s="669"/>
      <c r="G15" s="672"/>
    </row>
    <row r="16" spans="1:9" s="100" customFormat="1" ht="29.25" customHeight="1" thickBot="1">
      <c r="A16" s="79">
        <v>16051</v>
      </c>
      <c r="B16" s="80"/>
      <c r="C16" s="80"/>
      <c r="D16" s="81">
        <v>2374</v>
      </c>
      <c r="E16" s="164">
        <v>16254</v>
      </c>
      <c r="F16" s="80"/>
      <c r="G16" s="70">
        <v>3618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</row>
    <row r="19" spans="1:10" s="82" customFormat="1" ht="45" customHeight="1">
      <c r="A19" s="649" t="s">
        <v>95</v>
      </c>
      <c r="B19" s="649"/>
      <c r="C19" s="649"/>
      <c r="D19" s="649"/>
      <c r="E19" s="649"/>
      <c r="F19" s="649"/>
      <c r="G19" s="649"/>
      <c r="H19" s="649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3" customFormat="1" ht="15.75" thickBot="1">
      <c r="A21" s="689" t="s">
        <v>156</v>
      </c>
      <c r="B21" s="689"/>
      <c r="C21" s="689"/>
      <c r="D21" s="689"/>
      <c r="E21" s="689"/>
      <c r="F21" s="689"/>
      <c r="G21" s="176">
        <v>35</v>
      </c>
      <c r="J21" s="292"/>
    </row>
    <row r="22" spans="1:10" s="233" customFormat="1">
      <c r="A22" s="663" t="s">
        <v>322</v>
      </c>
      <c r="B22" s="628"/>
      <c r="C22" s="384"/>
      <c r="D22" s="266"/>
      <c r="E22" s="266"/>
      <c r="F22" s="266"/>
      <c r="G22" s="267"/>
      <c r="J22" s="292"/>
    </row>
    <row r="23" spans="1:10" s="233" customFormat="1">
      <c r="A23" s="663" t="s">
        <v>323</v>
      </c>
      <c r="B23" s="628"/>
      <c r="C23" s="394"/>
      <c r="D23" s="266"/>
      <c r="E23" s="266"/>
      <c r="F23" s="266"/>
      <c r="G23" s="267"/>
      <c r="J23" s="292"/>
    </row>
    <row r="24" spans="1:10" s="233" customFormat="1">
      <c r="A24" s="266"/>
      <c r="B24" s="266"/>
      <c r="C24" s="266"/>
      <c r="D24" s="266"/>
      <c r="E24" s="266"/>
      <c r="F24" s="266"/>
      <c r="G24" s="267"/>
      <c r="J24" s="292"/>
    </row>
    <row r="25" spans="1:10" s="100" customFormat="1" ht="8.25" customHeight="1">
      <c r="E25" s="115"/>
      <c r="F25" s="115"/>
      <c r="G25" s="115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54" t="s">
        <v>63</v>
      </c>
      <c r="B27" s="655"/>
      <c r="C27" s="655"/>
      <c r="D27" s="655"/>
      <c r="E27" s="655"/>
      <c r="F27" s="655"/>
      <c r="G27" s="655"/>
      <c r="H27" s="656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7" t="s">
        <v>81</v>
      </c>
      <c r="B29" s="565"/>
      <c r="C29" s="121"/>
      <c r="D29" s="115"/>
      <c r="E29" s="115"/>
      <c r="F29" s="115"/>
      <c r="G29" s="115"/>
    </row>
    <row r="30" spans="1:10" s="100" customFormat="1" ht="20.100000000000001" customHeight="1">
      <c r="A30" s="657" t="s">
        <v>82</v>
      </c>
      <c r="B30" s="565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9" s="100" customFormat="1" ht="18.75" thickBot="1">
      <c r="A33" s="658" t="s">
        <v>7</v>
      </c>
      <c r="B33" s="659"/>
      <c r="C33" s="659"/>
      <c r="D33" s="659"/>
      <c r="E33" s="659"/>
      <c r="F33" s="659"/>
      <c r="G33" s="659"/>
      <c r="H33" s="660"/>
    </row>
    <row r="34" spans="1:9" s="100" customFormat="1" ht="9.75" customHeight="1"/>
    <row r="35" spans="1:9" s="100" customFormat="1" ht="18" customHeight="1">
      <c r="A35" s="653" t="s">
        <v>88</v>
      </c>
      <c r="B35" s="653"/>
      <c r="C35" s="653"/>
      <c r="D35" s="653"/>
      <c r="E35" s="653"/>
      <c r="F35" s="653"/>
      <c r="G35" s="653"/>
      <c r="H35" s="653"/>
      <c r="I35" s="100">
        <v>35</v>
      </c>
    </row>
    <row r="36" spans="1:9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9" s="100" customFormat="1" ht="20.100000000000001" customHeight="1">
      <c r="A37" s="661" t="s">
        <v>18</v>
      </c>
      <c r="B37" s="662"/>
      <c r="C37" s="94"/>
    </row>
    <row r="38" spans="1:9" s="100" customFormat="1" ht="20.100000000000001" customHeight="1">
      <c r="A38" s="661" t="s">
        <v>67</v>
      </c>
      <c r="B38" s="662"/>
      <c r="C38" s="71"/>
    </row>
    <row r="39" spans="1:9" s="100" customFormat="1">
      <c r="A39" s="74"/>
      <c r="B39" s="74"/>
    </row>
    <row r="40" spans="1:9" s="100" customFormat="1">
      <c r="A40" s="653" t="s">
        <v>68</v>
      </c>
      <c r="B40" s="653"/>
    </row>
    <row r="41" spans="1:9" s="100" customFormat="1" ht="8.25" customHeight="1"/>
    <row r="42" spans="1:9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9" s="100" customFormat="1" ht="25.5" customHeight="1">
      <c r="A43" s="94">
        <v>186</v>
      </c>
      <c r="B43" s="94"/>
      <c r="C43" s="94"/>
      <c r="D43" s="94"/>
    </row>
    <row r="44" spans="1:9" s="100" customFormat="1"/>
  </sheetData>
  <mergeCells count="26">
    <mergeCell ref="A19:H19"/>
    <mergeCell ref="G12:G15"/>
    <mergeCell ref="A11:G11"/>
    <mergeCell ref="A3:H3"/>
    <mergeCell ref="A5:H5"/>
    <mergeCell ref="A6:H6"/>
    <mergeCell ref="B8:G8"/>
    <mergeCell ref="A10:H10"/>
    <mergeCell ref="E12:F13"/>
    <mergeCell ref="A12:B14"/>
    <mergeCell ref="C12:C15"/>
    <mergeCell ref="D12:D15"/>
    <mergeCell ref="E14:E15"/>
    <mergeCell ref="F14:F15"/>
    <mergeCell ref="A18:H18"/>
    <mergeCell ref="A21:F21"/>
    <mergeCell ref="A38:B3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5"/>
  <sheetViews>
    <sheetView zoomScaleNormal="100" workbookViewId="0">
      <selection activeCell="A43" sqref="A4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6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5"/>
    </row>
    <row r="6" spans="1:9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</row>
    <row r="7" spans="1:9" s="99" customFormat="1" ht="15.75" thickBot="1"/>
    <row r="8" spans="1:9" s="78" customFormat="1" ht="16.5" thickBot="1">
      <c r="A8" s="85" t="s">
        <v>91</v>
      </c>
      <c r="B8" s="677" t="s">
        <v>102</v>
      </c>
      <c r="C8" s="678"/>
      <c r="D8" s="678"/>
      <c r="E8" s="678"/>
      <c r="F8" s="678"/>
      <c r="G8" s="679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2"/>
      <c r="I10" s="99"/>
    </row>
    <row r="11" spans="1:9" s="100" customFormat="1" ht="15.75" thickBot="1">
      <c r="A11" s="683"/>
      <c r="B11" s="684"/>
      <c r="C11" s="684"/>
      <c r="D11" s="684"/>
      <c r="E11" s="684"/>
      <c r="F11" s="684"/>
      <c r="G11" s="684"/>
      <c r="H11" s="99"/>
      <c r="I11" s="99"/>
    </row>
    <row r="12" spans="1:9" s="100" customFormat="1">
      <c r="A12" s="595" t="s">
        <v>1</v>
      </c>
      <c r="B12" s="596"/>
      <c r="C12" s="596" t="s">
        <v>22</v>
      </c>
      <c r="D12" s="596" t="s">
        <v>2</v>
      </c>
      <c r="E12" s="600" t="s">
        <v>324</v>
      </c>
      <c r="F12" s="601"/>
      <c r="G12" s="670" t="s">
        <v>4</v>
      </c>
      <c r="H12" s="99"/>
      <c r="I12" s="99"/>
    </row>
    <row r="13" spans="1:9" s="100" customFormat="1" ht="15.75" customHeight="1">
      <c r="A13" s="667"/>
      <c r="B13" s="668"/>
      <c r="C13" s="668"/>
      <c r="D13" s="668"/>
      <c r="E13" s="602"/>
      <c r="F13" s="603"/>
      <c r="G13" s="671"/>
      <c r="H13" s="99"/>
      <c r="I13" s="99"/>
    </row>
    <row r="14" spans="1:9" s="100" customFormat="1" ht="1.5" customHeight="1">
      <c r="A14" s="667"/>
      <c r="B14" s="668"/>
      <c r="C14" s="668"/>
      <c r="D14" s="668"/>
      <c r="E14" s="668" t="s">
        <v>92</v>
      </c>
      <c r="F14" s="668" t="s">
        <v>93</v>
      </c>
      <c r="G14" s="671"/>
    </row>
    <row r="15" spans="1:9" s="100" customFormat="1" ht="43.5" thickBot="1">
      <c r="A15" s="84" t="s">
        <v>5</v>
      </c>
      <c r="B15" s="119" t="s">
        <v>61</v>
      </c>
      <c r="C15" s="669"/>
      <c r="D15" s="669"/>
      <c r="E15" s="669"/>
      <c r="F15" s="669"/>
      <c r="G15" s="672"/>
    </row>
    <row r="16" spans="1:9" s="100" customFormat="1" ht="29.25" customHeight="1" thickBot="1">
      <c r="A16" s="162">
        <v>10143</v>
      </c>
      <c r="B16" s="164"/>
      <c r="C16" s="164"/>
      <c r="D16" s="164">
        <v>1491</v>
      </c>
      <c r="E16" s="164">
        <v>10302</v>
      </c>
      <c r="F16" s="164"/>
      <c r="G16" s="70">
        <v>344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</row>
    <row r="19" spans="1:10" s="373" customFormat="1" ht="45" customHeight="1">
      <c r="A19" s="650" t="s">
        <v>95</v>
      </c>
      <c r="B19" s="650"/>
      <c r="C19" s="650"/>
      <c r="D19" s="650"/>
      <c r="E19" s="650"/>
      <c r="F19" s="650"/>
      <c r="G19" s="650"/>
      <c r="H19" s="650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3" customFormat="1" ht="15.75" thickBot="1">
      <c r="A21" s="689" t="s">
        <v>156</v>
      </c>
      <c r="B21" s="689"/>
      <c r="C21" s="689"/>
      <c r="D21" s="689"/>
      <c r="E21" s="689"/>
      <c r="F21" s="689"/>
      <c r="G21" s="176">
        <v>20</v>
      </c>
      <c r="J21" s="292"/>
    </row>
    <row r="22" spans="1:10" s="100" customFormat="1">
      <c r="A22" s="663" t="s">
        <v>322</v>
      </c>
      <c r="B22" s="628"/>
      <c r="C22" s="384"/>
      <c r="E22" s="115"/>
      <c r="F22" s="115"/>
      <c r="G22" s="115"/>
    </row>
    <row r="23" spans="1:10" s="292" customFormat="1">
      <c r="A23" s="663" t="s">
        <v>323</v>
      </c>
      <c r="B23" s="628"/>
      <c r="C23" s="394"/>
      <c r="E23" s="386"/>
      <c r="F23" s="386"/>
      <c r="G23" s="386"/>
    </row>
    <row r="24" spans="1:10" s="292" customFormat="1" ht="8.25" customHeight="1">
      <c r="E24" s="386"/>
      <c r="F24" s="386"/>
      <c r="G24" s="386"/>
    </row>
    <row r="25" spans="1:10" s="292" customFormat="1" ht="8.25" customHeight="1">
      <c r="E25" s="386"/>
      <c r="F25" s="386"/>
      <c r="G25" s="386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100" customFormat="1" ht="18" customHeight="1">
      <c r="A27" s="654" t="s">
        <v>63</v>
      </c>
      <c r="B27" s="655"/>
      <c r="C27" s="655"/>
      <c r="D27" s="655"/>
      <c r="E27" s="655"/>
      <c r="F27" s="655"/>
      <c r="G27" s="655"/>
      <c r="H27" s="656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7" t="s">
        <v>81</v>
      </c>
      <c r="B29" s="565"/>
      <c r="C29" s="121"/>
      <c r="D29" s="115"/>
      <c r="E29" s="115"/>
      <c r="F29" s="115"/>
      <c r="G29" s="115"/>
    </row>
    <row r="30" spans="1:10" s="100" customFormat="1" ht="20.100000000000001" customHeight="1">
      <c r="A30" s="657" t="s">
        <v>82</v>
      </c>
      <c r="B30" s="565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9" s="100" customFormat="1" ht="18.75" thickBot="1">
      <c r="A33" s="658" t="s">
        <v>7</v>
      </c>
      <c r="B33" s="659"/>
      <c r="C33" s="659"/>
      <c r="D33" s="659"/>
      <c r="E33" s="659"/>
      <c r="F33" s="659"/>
      <c r="G33" s="659"/>
      <c r="H33" s="660"/>
      <c r="I33" s="100">
        <v>20</v>
      </c>
    </row>
    <row r="34" spans="1:9" s="100" customFormat="1" ht="9.75" customHeight="1"/>
    <row r="35" spans="1:9" s="100" customFormat="1" ht="18" customHeight="1">
      <c r="A35" s="653" t="s">
        <v>88</v>
      </c>
      <c r="B35" s="653"/>
      <c r="C35" s="653"/>
      <c r="D35" s="653"/>
      <c r="E35" s="653"/>
      <c r="F35" s="653"/>
      <c r="G35" s="653"/>
      <c r="H35" s="653"/>
    </row>
    <row r="36" spans="1:9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9" s="100" customFormat="1" ht="20.100000000000001" customHeight="1">
      <c r="A37" s="661" t="s">
        <v>18</v>
      </c>
      <c r="B37" s="662"/>
      <c r="C37" s="94"/>
    </row>
    <row r="38" spans="1:9" s="100" customFormat="1" ht="20.100000000000001" customHeight="1">
      <c r="A38" s="661" t="s">
        <v>67</v>
      </c>
      <c r="B38" s="662"/>
      <c r="C38" s="71"/>
    </row>
    <row r="39" spans="1:9" s="100" customFormat="1">
      <c r="A39" s="74"/>
      <c r="B39" s="74"/>
    </row>
    <row r="40" spans="1:9" s="100" customFormat="1">
      <c r="A40" s="653" t="s">
        <v>68</v>
      </c>
      <c r="B40" s="653"/>
    </row>
    <row r="41" spans="1:9" s="100" customFormat="1" ht="8.25" customHeight="1"/>
    <row r="42" spans="1:9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9" s="100" customFormat="1" ht="25.5" customHeight="1">
      <c r="A43" s="94">
        <v>85</v>
      </c>
      <c r="B43" s="94"/>
      <c r="C43" s="94"/>
      <c r="D43" s="94"/>
    </row>
    <row r="44" spans="1:9" s="100" customFormat="1"/>
    <row r="45" spans="1:9" s="100" customFormat="1"/>
  </sheetData>
  <mergeCells count="26">
    <mergeCell ref="A11:G11"/>
    <mergeCell ref="A3:H3"/>
    <mergeCell ref="A5:H5"/>
    <mergeCell ref="A6:H6"/>
    <mergeCell ref="A10:H10"/>
    <mergeCell ref="B8:G8"/>
    <mergeCell ref="A40:B40"/>
    <mergeCell ref="A27:H27"/>
    <mergeCell ref="A29:B29"/>
    <mergeCell ref="A30:B30"/>
    <mergeCell ref="A33:H33"/>
    <mergeCell ref="A35:H35"/>
    <mergeCell ref="A37:B37"/>
    <mergeCell ref="A22:B22"/>
    <mergeCell ref="A23:B23"/>
    <mergeCell ref="A21:F21"/>
    <mergeCell ref="E12:F13"/>
    <mergeCell ref="A38:B38"/>
    <mergeCell ref="A12:B14"/>
    <mergeCell ref="C12:C15"/>
    <mergeCell ref="D12:D15"/>
    <mergeCell ref="E14:E15"/>
    <mergeCell ref="F14:F15"/>
    <mergeCell ref="A18:H18"/>
    <mergeCell ref="A19:H19"/>
    <mergeCell ref="G12:G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zoomScaleNormal="100" workbookViewId="0">
      <selection activeCell="E11" sqref="E11"/>
    </sheetView>
  </sheetViews>
  <sheetFormatPr baseColWidth="10" defaultRowHeight="15"/>
  <cols>
    <col min="1" max="1" width="21.42578125" style="1" customWidth="1"/>
    <col min="2" max="3" width="20" style="1" bestFit="1" customWidth="1"/>
    <col min="4" max="4" width="18.5703125" style="1" bestFit="1" customWidth="1"/>
    <col min="5" max="5" width="25.7109375" style="1" bestFit="1" customWidth="1"/>
    <col min="6" max="6" width="18.5703125" style="1" bestFit="1" customWidth="1"/>
    <col min="7" max="7" width="14" style="1" customWidth="1"/>
    <col min="8" max="8" width="16.42578125" style="1" bestFit="1" customWidth="1"/>
    <col min="9" max="9" width="14.7109375" style="1" bestFit="1" customWidth="1"/>
    <col min="10" max="10" width="14.140625" style="1" customWidth="1"/>
    <col min="11" max="11" width="14.42578125" style="1" customWidth="1"/>
    <col min="12" max="256" width="11.42578125" style="1"/>
    <col min="257" max="257" width="6.140625" style="1" customWidth="1"/>
    <col min="258" max="258" width="15.42578125" style="1" customWidth="1"/>
    <col min="259" max="259" width="15.28515625" style="1" customWidth="1"/>
    <col min="260" max="260" width="14.140625" style="1" customWidth="1"/>
    <col min="261" max="261" width="13.28515625" style="1" customWidth="1"/>
    <col min="262" max="262" width="14.28515625" style="1" customWidth="1"/>
    <col min="263" max="266" width="13.42578125" style="1" customWidth="1"/>
    <col min="267" max="512" width="11.42578125" style="1"/>
    <col min="513" max="513" width="6.140625" style="1" customWidth="1"/>
    <col min="514" max="514" width="15.42578125" style="1" customWidth="1"/>
    <col min="515" max="515" width="15.28515625" style="1" customWidth="1"/>
    <col min="516" max="516" width="14.140625" style="1" customWidth="1"/>
    <col min="517" max="517" width="13.28515625" style="1" customWidth="1"/>
    <col min="518" max="518" width="14.28515625" style="1" customWidth="1"/>
    <col min="519" max="522" width="13.42578125" style="1" customWidth="1"/>
    <col min="523" max="768" width="11.42578125" style="1"/>
    <col min="769" max="769" width="6.140625" style="1" customWidth="1"/>
    <col min="770" max="770" width="15.42578125" style="1" customWidth="1"/>
    <col min="771" max="771" width="15.28515625" style="1" customWidth="1"/>
    <col min="772" max="772" width="14.140625" style="1" customWidth="1"/>
    <col min="773" max="773" width="13.28515625" style="1" customWidth="1"/>
    <col min="774" max="774" width="14.28515625" style="1" customWidth="1"/>
    <col min="775" max="778" width="13.42578125" style="1" customWidth="1"/>
    <col min="779" max="1024" width="11.42578125" style="1"/>
    <col min="1025" max="1025" width="6.140625" style="1" customWidth="1"/>
    <col min="1026" max="1026" width="15.42578125" style="1" customWidth="1"/>
    <col min="1027" max="1027" width="15.28515625" style="1" customWidth="1"/>
    <col min="1028" max="1028" width="14.140625" style="1" customWidth="1"/>
    <col min="1029" max="1029" width="13.28515625" style="1" customWidth="1"/>
    <col min="1030" max="1030" width="14.28515625" style="1" customWidth="1"/>
    <col min="1031" max="1034" width="13.42578125" style="1" customWidth="1"/>
    <col min="1035" max="1280" width="11.42578125" style="1"/>
    <col min="1281" max="1281" width="6.140625" style="1" customWidth="1"/>
    <col min="1282" max="1282" width="15.42578125" style="1" customWidth="1"/>
    <col min="1283" max="1283" width="15.28515625" style="1" customWidth="1"/>
    <col min="1284" max="1284" width="14.140625" style="1" customWidth="1"/>
    <col min="1285" max="1285" width="13.28515625" style="1" customWidth="1"/>
    <col min="1286" max="1286" width="14.28515625" style="1" customWidth="1"/>
    <col min="1287" max="1290" width="13.42578125" style="1" customWidth="1"/>
    <col min="1291" max="1536" width="11.42578125" style="1"/>
    <col min="1537" max="1537" width="6.140625" style="1" customWidth="1"/>
    <col min="1538" max="1538" width="15.42578125" style="1" customWidth="1"/>
    <col min="1539" max="1539" width="15.28515625" style="1" customWidth="1"/>
    <col min="1540" max="1540" width="14.140625" style="1" customWidth="1"/>
    <col min="1541" max="1541" width="13.28515625" style="1" customWidth="1"/>
    <col min="1542" max="1542" width="14.28515625" style="1" customWidth="1"/>
    <col min="1543" max="1546" width="13.42578125" style="1" customWidth="1"/>
    <col min="1547" max="1792" width="11.42578125" style="1"/>
    <col min="1793" max="1793" width="6.140625" style="1" customWidth="1"/>
    <col min="1794" max="1794" width="15.42578125" style="1" customWidth="1"/>
    <col min="1795" max="1795" width="15.28515625" style="1" customWidth="1"/>
    <col min="1796" max="1796" width="14.140625" style="1" customWidth="1"/>
    <col min="1797" max="1797" width="13.28515625" style="1" customWidth="1"/>
    <col min="1798" max="1798" width="14.28515625" style="1" customWidth="1"/>
    <col min="1799" max="1802" width="13.42578125" style="1" customWidth="1"/>
    <col min="1803" max="2048" width="11.42578125" style="1"/>
    <col min="2049" max="2049" width="6.140625" style="1" customWidth="1"/>
    <col min="2050" max="2050" width="15.42578125" style="1" customWidth="1"/>
    <col min="2051" max="2051" width="15.28515625" style="1" customWidth="1"/>
    <col min="2052" max="2052" width="14.140625" style="1" customWidth="1"/>
    <col min="2053" max="2053" width="13.28515625" style="1" customWidth="1"/>
    <col min="2054" max="2054" width="14.28515625" style="1" customWidth="1"/>
    <col min="2055" max="2058" width="13.42578125" style="1" customWidth="1"/>
    <col min="2059" max="2304" width="11.42578125" style="1"/>
    <col min="2305" max="2305" width="6.140625" style="1" customWidth="1"/>
    <col min="2306" max="2306" width="15.42578125" style="1" customWidth="1"/>
    <col min="2307" max="2307" width="15.28515625" style="1" customWidth="1"/>
    <col min="2308" max="2308" width="14.140625" style="1" customWidth="1"/>
    <col min="2309" max="2309" width="13.28515625" style="1" customWidth="1"/>
    <col min="2310" max="2310" width="14.28515625" style="1" customWidth="1"/>
    <col min="2311" max="2314" width="13.42578125" style="1" customWidth="1"/>
    <col min="2315" max="2560" width="11.42578125" style="1"/>
    <col min="2561" max="2561" width="6.140625" style="1" customWidth="1"/>
    <col min="2562" max="2562" width="15.42578125" style="1" customWidth="1"/>
    <col min="2563" max="2563" width="15.28515625" style="1" customWidth="1"/>
    <col min="2564" max="2564" width="14.140625" style="1" customWidth="1"/>
    <col min="2565" max="2565" width="13.28515625" style="1" customWidth="1"/>
    <col min="2566" max="2566" width="14.28515625" style="1" customWidth="1"/>
    <col min="2567" max="2570" width="13.42578125" style="1" customWidth="1"/>
    <col min="2571" max="2816" width="11.42578125" style="1"/>
    <col min="2817" max="2817" width="6.140625" style="1" customWidth="1"/>
    <col min="2818" max="2818" width="15.42578125" style="1" customWidth="1"/>
    <col min="2819" max="2819" width="15.28515625" style="1" customWidth="1"/>
    <col min="2820" max="2820" width="14.140625" style="1" customWidth="1"/>
    <col min="2821" max="2821" width="13.28515625" style="1" customWidth="1"/>
    <col min="2822" max="2822" width="14.28515625" style="1" customWidth="1"/>
    <col min="2823" max="2826" width="13.42578125" style="1" customWidth="1"/>
    <col min="2827" max="3072" width="11.42578125" style="1"/>
    <col min="3073" max="3073" width="6.140625" style="1" customWidth="1"/>
    <col min="3074" max="3074" width="15.42578125" style="1" customWidth="1"/>
    <col min="3075" max="3075" width="15.28515625" style="1" customWidth="1"/>
    <col min="3076" max="3076" width="14.140625" style="1" customWidth="1"/>
    <col min="3077" max="3077" width="13.28515625" style="1" customWidth="1"/>
    <col min="3078" max="3078" width="14.28515625" style="1" customWidth="1"/>
    <col min="3079" max="3082" width="13.42578125" style="1" customWidth="1"/>
    <col min="3083" max="3328" width="11.42578125" style="1"/>
    <col min="3329" max="3329" width="6.140625" style="1" customWidth="1"/>
    <col min="3330" max="3330" width="15.42578125" style="1" customWidth="1"/>
    <col min="3331" max="3331" width="15.28515625" style="1" customWidth="1"/>
    <col min="3332" max="3332" width="14.140625" style="1" customWidth="1"/>
    <col min="3333" max="3333" width="13.28515625" style="1" customWidth="1"/>
    <col min="3334" max="3334" width="14.28515625" style="1" customWidth="1"/>
    <col min="3335" max="3338" width="13.42578125" style="1" customWidth="1"/>
    <col min="3339" max="3584" width="11.42578125" style="1"/>
    <col min="3585" max="3585" width="6.140625" style="1" customWidth="1"/>
    <col min="3586" max="3586" width="15.42578125" style="1" customWidth="1"/>
    <col min="3587" max="3587" width="15.28515625" style="1" customWidth="1"/>
    <col min="3588" max="3588" width="14.140625" style="1" customWidth="1"/>
    <col min="3589" max="3589" width="13.28515625" style="1" customWidth="1"/>
    <col min="3590" max="3590" width="14.28515625" style="1" customWidth="1"/>
    <col min="3591" max="3594" width="13.42578125" style="1" customWidth="1"/>
    <col min="3595" max="3840" width="11.42578125" style="1"/>
    <col min="3841" max="3841" width="6.140625" style="1" customWidth="1"/>
    <col min="3842" max="3842" width="15.42578125" style="1" customWidth="1"/>
    <col min="3843" max="3843" width="15.28515625" style="1" customWidth="1"/>
    <col min="3844" max="3844" width="14.140625" style="1" customWidth="1"/>
    <col min="3845" max="3845" width="13.28515625" style="1" customWidth="1"/>
    <col min="3846" max="3846" width="14.28515625" style="1" customWidth="1"/>
    <col min="3847" max="3850" width="13.42578125" style="1" customWidth="1"/>
    <col min="3851" max="4096" width="11.42578125" style="1"/>
    <col min="4097" max="4097" width="6.140625" style="1" customWidth="1"/>
    <col min="4098" max="4098" width="15.42578125" style="1" customWidth="1"/>
    <col min="4099" max="4099" width="15.28515625" style="1" customWidth="1"/>
    <col min="4100" max="4100" width="14.140625" style="1" customWidth="1"/>
    <col min="4101" max="4101" width="13.28515625" style="1" customWidth="1"/>
    <col min="4102" max="4102" width="14.28515625" style="1" customWidth="1"/>
    <col min="4103" max="4106" width="13.42578125" style="1" customWidth="1"/>
    <col min="4107" max="4352" width="11.42578125" style="1"/>
    <col min="4353" max="4353" width="6.140625" style="1" customWidth="1"/>
    <col min="4354" max="4354" width="15.42578125" style="1" customWidth="1"/>
    <col min="4355" max="4355" width="15.28515625" style="1" customWidth="1"/>
    <col min="4356" max="4356" width="14.140625" style="1" customWidth="1"/>
    <col min="4357" max="4357" width="13.28515625" style="1" customWidth="1"/>
    <col min="4358" max="4358" width="14.28515625" style="1" customWidth="1"/>
    <col min="4359" max="4362" width="13.42578125" style="1" customWidth="1"/>
    <col min="4363" max="4608" width="11.42578125" style="1"/>
    <col min="4609" max="4609" width="6.140625" style="1" customWidth="1"/>
    <col min="4610" max="4610" width="15.42578125" style="1" customWidth="1"/>
    <col min="4611" max="4611" width="15.28515625" style="1" customWidth="1"/>
    <col min="4612" max="4612" width="14.140625" style="1" customWidth="1"/>
    <col min="4613" max="4613" width="13.28515625" style="1" customWidth="1"/>
    <col min="4614" max="4614" width="14.28515625" style="1" customWidth="1"/>
    <col min="4615" max="4618" width="13.42578125" style="1" customWidth="1"/>
    <col min="4619" max="4864" width="11.42578125" style="1"/>
    <col min="4865" max="4865" width="6.140625" style="1" customWidth="1"/>
    <col min="4866" max="4866" width="15.42578125" style="1" customWidth="1"/>
    <col min="4867" max="4867" width="15.28515625" style="1" customWidth="1"/>
    <col min="4868" max="4868" width="14.140625" style="1" customWidth="1"/>
    <col min="4869" max="4869" width="13.28515625" style="1" customWidth="1"/>
    <col min="4870" max="4870" width="14.28515625" style="1" customWidth="1"/>
    <col min="4871" max="4874" width="13.42578125" style="1" customWidth="1"/>
    <col min="4875" max="5120" width="11.42578125" style="1"/>
    <col min="5121" max="5121" width="6.140625" style="1" customWidth="1"/>
    <col min="5122" max="5122" width="15.42578125" style="1" customWidth="1"/>
    <col min="5123" max="5123" width="15.28515625" style="1" customWidth="1"/>
    <col min="5124" max="5124" width="14.140625" style="1" customWidth="1"/>
    <col min="5125" max="5125" width="13.28515625" style="1" customWidth="1"/>
    <col min="5126" max="5126" width="14.28515625" style="1" customWidth="1"/>
    <col min="5127" max="5130" width="13.42578125" style="1" customWidth="1"/>
    <col min="5131" max="5376" width="11.42578125" style="1"/>
    <col min="5377" max="5377" width="6.140625" style="1" customWidth="1"/>
    <col min="5378" max="5378" width="15.42578125" style="1" customWidth="1"/>
    <col min="5379" max="5379" width="15.28515625" style="1" customWidth="1"/>
    <col min="5380" max="5380" width="14.140625" style="1" customWidth="1"/>
    <col min="5381" max="5381" width="13.28515625" style="1" customWidth="1"/>
    <col min="5382" max="5382" width="14.28515625" style="1" customWidth="1"/>
    <col min="5383" max="5386" width="13.42578125" style="1" customWidth="1"/>
    <col min="5387" max="5632" width="11.42578125" style="1"/>
    <col min="5633" max="5633" width="6.140625" style="1" customWidth="1"/>
    <col min="5634" max="5634" width="15.42578125" style="1" customWidth="1"/>
    <col min="5635" max="5635" width="15.28515625" style="1" customWidth="1"/>
    <col min="5636" max="5636" width="14.140625" style="1" customWidth="1"/>
    <col min="5637" max="5637" width="13.28515625" style="1" customWidth="1"/>
    <col min="5638" max="5638" width="14.28515625" style="1" customWidth="1"/>
    <col min="5639" max="5642" width="13.42578125" style="1" customWidth="1"/>
    <col min="5643" max="5888" width="11.42578125" style="1"/>
    <col min="5889" max="5889" width="6.140625" style="1" customWidth="1"/>
    <col min="5890" max="5890" width="15.42578125" style="1" customWidth="1"/>
    <col min="5891" max="5891" width="15.28515625" style="1" customWidth="1"/>
    <col min="5892" max="5892" width="14.140625" style="1" customWidth="1"/>
    <col min="5893" max="5893" width="13.28515625" style="1" customWidth="1"/>
    <col min="5894" max="5894" width="14.28515625" style="1" customWidth="1"/>
    <col min="5895" max="5898" width="13.42578125" style="1" customWidth="1"/>
    <col min="5899" max="6144" width="11.42578125" style="1"/>
    <col min="6145" max="6145" width="6.140625" style="1" customWidth="1"/>
    <col min="6146" max="6146" width="15.42578125" style="1" customWidth="1"/>
    <col min="6147" max="6147" width="15.28515625" style="1" customWidth="1"/>
    <col min="6148" max="6148" width="14.140625" style="1" customWidth="1"/>
    <col min="6149" max="6149" width="13.28515625" style="1" customWidth="1"/>
    <col min="6150" max="6150" width="14.28515625" style="1" customWidth="1"/>
    <col min="6151" max="6154" width="13.42578125" style="1" customWidth="1"/>
    <col min="6155" max="6400" width="11.42578125" style="1"/>
    <col min="6401" max="6401" width="6.140625" style="1" customWidth="1"/>
    <col min="6402" max="6402" width="15.42578125" style="1" customWidth="1"/>
    <col min="6403" max="6403" width="15.28515625" style="1" customWidth="1"/>
    <col min="6404" max="6404" width="14.140625" style="1" customWidth="1"/>
    <col min="6405" max="6405" width="13.28515625" style="1" customWidth="1"/>
    <col min="6406" max="6406" width="14.28515625" style="1" customWidth="1"/>
    <col min="6407" max="6410" width="13.42578125" style="1" customWidth="1"/>
    <col min="6411" max="6656" width="11.42578125" style="1"/>
    <col min="6657" max="6657" width="6.140625" style="1" customWidth="1"/>
    <col min="6658" max="6658" width="15.42578125" style="1" customWidth="1"/>
    <col min="6659" max="6659" width="15.28515625" style="1" customWidth="1"/>
    <col min="6660" max="6660" width="14.140625" style="1" customWidth="1"/>
    <col min="6661" max="6661" width="13.28515625" style="1" customWidth="1"/>
    <col min="6662" max="6662" width="14.28515625" style="1" customWidth="1"/>
    <col min="6663" max="6666" width="13.42578125" style="1" customWidth="1"/>
    <col min="6667" max="6912" width="11.42578125" style="1"/>
    <col min="6913" max="6913" width="6.140625" style="1" customWidth="1"/>
    <col min="6914" max="6914" width="15.42578125" style="1" customWidth="1"/>
    <col min="6915" max="6915" width="15.28515625" style="1" customWidth="1"/>
    <col min="6916" max="6916" width="14.140625" style="1" customWidth="1"/>
    <col min="6917" max="6917" width="13.28515625" style="1" customWidth="1"/>
    <col min="6918" max="6918" width="14.28515625" style="1" customWidth="1"/>
    <col min="6919" max="6922" width="13.42578125" style="1" customWidth="1"/>
    <col min="6923" max="7168" width="11.42578125" style="1"/>
    <col min="7169" max="7169" width="6.140625" style="1" customWidth="1"/>
    <col min="7170" max="7170" width="15.42578125" style="1" customWidth="1"/>
    <col min="7171" max="7171" width="15.28515625" style="1" customWidth="1"/>
    <col min="7172" max="7172" width="14.140625" style="1" customWidth="1"/>
    <col min="7173" max="7173" width="13.28515625" style="1" customWidth="1"/>
    <col min="7174" max="7174" width="14.28515625" style="1" customWidth="1"/>
    <col min="7175" max="7178" width="13.42578125" style="1" customWidth="1"/>
    <col min="7179" max="7424" width="11.42578125" style="1"/>
    <col min="7425" max="7425" width="6.140625" style="1" customWidth="1"/>
    <col min="7426" max="7426" width="15.42578125" style="1" customWidth="1"/>
    <col min="7427" max="7427" width="15.28515625" style="1" customWidth="1"/>
    <col min="7428" max="7428" width="14.140625" style="1" customWidth="1"/>
    <col min="7429" max="7429" width="13.28515625" style="1" customWidth="1"/>
    <col min="7430" max="7430" width="14.28515625" style="1" customWidth="1"/>
    <col min="7431" max="7434" width="13.42578125" style="1" customWidth="1"/>
    <col min="7435" max="7680" width="11.42578125" style="1"/>
    <col min="7681" max="7681" width="6.140625" style="1" customWidth="1"/>
    <col min="7682" max="7682" width="15.42578125" style="1" customWidth="1"/>
    <col min="7683" max="7683" width="15.28515625" style="1" customWidth="1"/>
    <col min="7684" max="7684" width="14.140625" style="1" customWidth="1"/>
    <col min="7685" max="7685" width="13.28515625" style="1" customWidth="1"/>
    <col min="7686" max="7686" width="14.28515625" style="1" customWidth="1"/>
    <col min="7687" max="7690" width="13.42578125" style="1" customWidth="1"/>
    <col min="7691" max="7936" width="11.42578125" style="1"/>
    <col min="7937" max="7937" width="6.140625" style="1" customWidth="1"/>
    <col min="7938" max="7938" width="15.42578125" style="1" customWidth="1"/>
    <col min="7939" max="7939" width="15.28515625" style="1" customWidth="1"/>
    <col min="7940" max="7940" width="14.140625" style="1" customWidth="1"/>
    <col min="7941" max="7941" width="13.28515625" style="1" customWidth="1"/>
    <col min="7942" max="7942" width="14.28515625" style="1" customWidth="1"/>
    <col min="7943" max="7946" width="13.42578125" style="1" customWidth="1"/>
    <col min="7947" max="8192" width="11.42578125" style="1"/>
    <col min="8193" max="8193" width="6.140625" style="1" customWidth="1"/>
    <col min="8194" max="8194" width="15.42578125" style="1" customWidth="1"/>
    <col min="8195" max="8195" width="15.28515625" style="1" customWidth="1"/>
    <col min="8196" max="8196" width="14.140625" style="1" customWidth="1"/>
    <col min="8197" max="8197" width="13.28515625" style="1" customWidth="1"/>
    <col min="8198" max="8198" width="14.28515625" style="1" customWidth="1"/>
    <col min="8199" max="8202" width="13.42578125" style="1" customWidth="1"/>
    <col min="8203" max="8448" width="11.42578125" style="1"/>
    <col min="8449" max="8449" width="6.140625" style="1" customWidth="1"/>
    <col min="8450" max="8450" width="15.42578125" style="1" customWidth="1"/>
    <col min="8451" max="8451" width="15.28515625" style="1" customWidth="1"/>
    <col min="8452" max="8452" width="14.140625" style="1" customWidth="1"/>
    <col min="8453" max="8453" width="13.28515625" style="1" customWidth="1"/>
    <col min="8454" max="8454" width="14.28515625" style="1" customWidth="1"/>
    <col min="8455" max="8458" width="13.42578125" style="1" customWidth="1"/>
    <col min="8459" max="8704" width="11.42578125" style="1"/>
    <col min="8705" max="8705" width="6.140625" style="1" customWidth="1"/>
    <col min="8706" max="8706" width="15.42578125" style="1" customWidth="1"/>
    <col min="8707" max="8707" width="15.28515625" style="1" customWidth="1"/>
    <col min="8708" max="8708" width="14.140625" style="1" customWidth="1"/>
    <col min="8709" max="8709" width="13.28515625" style="1" customWidth="1"/>
    <col min="8710" max="8710" width="14.28515625" style="1" customWidth="1"/>
    <col min="8711" max="8714" width="13.42578125" style="1" customWidth="1"/>
    <col min="8715" max="8960" width="11.42578125" style="1"/>
    <col min="8961" max="8961" width="6.140625" style="1" customWidth="1"/>
    <col min="8962" max="8962" width="15.42578125" style="1" customWidth="1"/>
    <col min="8963" max="8963" width="15.28515625" style="1" customWidth="1"/>
    <col min="8964" max="8964" width="14.140625" style="1" customWidth="1"/>
    <col min="8965" max="8965" width="13.28515625" style="1" customWidth="1"/>
    <col min="8966" max="8966" width="14.28515625" style="1" customWidth="1"/>
    <col min="8967" max="8970" width="13.42578125" style="1" customWidth="1"/>
    <col min="8971" max="9216" width="11.42578125" style="1"/>
    <col min="9217" max="9217" width="6.140625" style="1" customWidth="1"/>
    <col min="9218" max="9218" width="15.42578125" style="1" customWidth="1"/>
    <col min="9219" max="9219" width="15.28515625" style="1" customWidth="1"/>
    <col min="9220" max="9220" width="14.140625" style="1" customWidth="1"/>
    <col min="9221" max="9221" width="13.28515625" style="1" customWidth="1"/>
    <col min="9222" max="9222" width="14.28515625" style="1" customWidth="1"/>
    <col min="9223" max="9226" width="13.42578125" style="1" customWidth="1"/>
    <col min="9227" max="9472" width="11.42578125" style="1"/>
    <col min="9473" max="9473" width="6.140625" style="1" customWidth="1"/>
    <col min="9474" max="9474" width="15.42578125" style="1" customWidth="1"/>
    <col min="9475" max="9475" width="15.28515625" style="1" customWidth="1"/>
    <col min="9476" max="9476" width="14.140625" style="1" customWidth="1"/>
    <col min="9477" max="9477" width="13.28515625" style="1" customWidth="1"/>
    <col min="9478" max="9478" width="14.28515625" style="1" customWidth="1"/>
    <col min="9479" max="9482" width="13.42578125" style="1" customWidth="1"/>
    <col min="9483" max="9728" width="11.42578125" style="1"/>
    <col min="9729" max="9729" width="6.140625" style="1" customWidth="1"/>
    <col min="9730" max="9730" width="15.42578125" style="1" customWidth="1"/>
    <col min="9731" max="9731" width="15.28515625" style="1" customWidth="1"/>
    <col min="9732" max="9732" width="14.140625" style="1" customWidth="1"/>
    <col min="9733" max="9733" width="13.28515625" style="1" customWidth="1"/>
    <col min="9734" max="9734" width="14.28515625" style="1" customWidth="1"/>
    <col min="9735" max="9738" width="13.42578125" style="1" customWidth="1"/>
    <col min="9739" max="9984" width="11.42578125" style="1"/>
    <col min="9985" max="9985" width="6.140625" style="1" customWidth="1"/>
    <col min="9986" max="9986" width="15.42578125" style="1" customWidth="1"/>
    <col min="9987" max="9987" width="15.28515625" style="1" customWidth="1"/>
    <col min="9988" max="9988" width="14.140625" style="1" customWidth="1"/>
    <col min="9989" max="9989" width="13.28515625" style="1" customWidth="1"/>
    <col min="9990" max="9990" width="14.28515625" style="1" customWidth="1"/>
    <col min="9991" max="9994" width="13.42578125" style="1" customWidth="1"/>
    <col min="9995" max="10240" width="11.42578125" style="1"/>
    <col min="10241" max="10241" width="6.140625" style="1" customWidth="1"/>
    <col min="10242" max="10242" width="15.42578125" style="1" customWidth="1"/>
    <col min="10243" max="10243" width="15.28515625" style="1" customWidth="1"/>
    <col min="10244" max="10244" width="14.140625" style="1" customWidth="1"/>
    <col min="10245" max="10245" width="13.28515625" style="1" customWidth="1"/>
    <col min="10246" max="10246" width="14.28515625" style="1" customWidth="1"/>
    <col min="10247" max="10250" width="13.42578125" style="1" customWidth="1"/>
    <col min="10251" max="10496" width="11.42578125" style="1"/>
    <col min="10497" max="10497" width="6.140625" style="1" customWidth="1"/>
    <col min="10498" max="10498" width="15.42578125" style="1" customWidth="1"/>
    <col min="10499" max="10499" width="15.28515625" style="1" customWidth="1"/>
    <col min="10500" max="10500" width="14.140625" style="1" customWidth="1"/>
    <col min="10501" max="10501" width="13.28515625" style="1" customWidth="1"/>
    <col min="10502" max="10502" width="14.28515625" style="1" customWidth="1"/>
    <col min="10503" max="10506" width="13.42578125" style="1" customWidth="1"/>
    <col min="10507" max="10752" width="11.42578125" style="1"/>
    <col min="10753" max="10753" width="6.140625" style="1" customWidth="1"/>
    <col min="10754" max="10754" width="15.42578125" style="1" customWidth="1"/>
    <col min="10755" max="10755" width="15.28515625" style="1" customWidth="1"/>
    <col min="10756" max="10756" width="14.140625" style="1" customWidth="1"/>
    <col min="10757" max="10757" width="13.28515625" style="1" customWidth="1"/>
    <col min="10758" max="10758" width="14.28515625" style="1" customWidth="1"/>
    <col min="10759" max="10762" width="13.42578125" style="1" customWidth="1"/>
    <col min="10763" max="11008" width="11.42578125" style="1"/>
    <col min="11009" max="11009" width="6.140625" style="1" customWidth="1"/>
    <col min="11010" max="11010" width="15.42578125" style="1" customWidth="1"/>
    <col min="11011" max="11011" width="15.28515625" style="1" customWidth="1"/>
    <col min="11012" max="11012" width="14.140625" style="1" customWidth="1"/>
    <col min="11013" max="11013" width="13.28515625" style="1" customWidth="1"/>
    <col min="11014" max="11014" width="14.28515625" style="1" customWidth="1"/>
    <col min="11015" max="11018" width="13.42578125" style="1" customWidth="1"/>
    <col min="11019" max="11264" width="11.42578125" style="1"/>
    <col min="11265" max="11265" width="6.140625" style="1" customWidth="1"/>
    <col min="11266" max="11266" width="15.42578125" style="1" customWidth="1"/>
    <col min="11267" max="11267" width="15.28515625" style="1" customWidth="1"/>
    <col min="11268" max="11268" width="14.140625" style="1" customWidth="1"/>
    <col min="11269" max="11269" width="13.28515625" style="1" customWidth="1"/>
    <col min="11270" max="11270" width="14.28515625" style="1" customWidth="1"/>
    <col min="11271" max="11274" width="13.42578125" style="1" customWidth="1"/>
    <col min="11275" max="11520" width="11.42578125" style="1"/>
    <col min="11521" max="11521" width="6.140625" style="1" customWidth="1"/>
    <col min="11522" max="11522" width="15.42578125" style="1" customWidth="1"/>
    <col min="11523" max="11523" width="15.28515625" style="1" customWidth="1"/>
    <col min="11524" max="11524" width="14.140625" style="1" customWidth="1"/>
    <col min="11525" max="11525" width="13.28515625" style="1" customWidth="1"/>
    <col min="11526" max="11526" width="14.28515625" style="1" customWidth="1"/>
    <col min="11527" max="11530" width="13.42578125" style="1" customWidth="1"/>
    <col min="11531" max="11776" width="11.42578125" style="1"/>
    <col min="11777" max="11777" width="6.140625" style="1" customWidth="1"/>
    <col min="11778" max="11778" width="15.42578125" style="1" customWidth="1"/>
    <col min="11779" max="11779" width="15.28515625" style="1" customWidth="1"/>
    <col min="11780" max="11780" width="14.140625" style="1" customWidth="1"/>
    <col min="11781" max="11781" width="13.28515625" style="1" customWidth="1"/>
    <col min="11782" max="11782" width="14.28515625" style="1" customWidth="1"/>
    <col min="11783" max="11786" width="13.42578125" style="1" customWidth="1"/>
    <col min="11787" max="12032" width="11.42578125" style="1"/>
    <col min="12033" max="12033" width="6.140625" style="1" customWidth="1"/>
    <col min="12034" max="12034" width="15.42578125" style="1" customWidth="1"/>
    <col min="12035" max="12035" width="15.28515625" style="1" customWidth="1"/>
    <col min="12036" max="12036" width="14.140625" style="1" customWidth="1"/>
    <col min="12037" max="12037" width="13.28515625" style="1" customWidth="1"/>
    <col min="12038" max="12038" width="14.28515625" style="1" customWidth="1"/>
    <col min="12039" max="12042" width="13.42578125" style="1" customWidth="1"/>
    <col min="12043" max="12288" width="11.42578125" style="1"/>
    <col min="12289" max="12289" width="6.140625" style="1" customWidth="1"/>
    <col min="12290" max="12290" width="15.42578125" style="1" customWidth="1"/>
    <col min="12291" max="12291" width="15.28515625" style="1" customWidth="1"/>
    <col min="12292" max="12292" width="14.140625" style="1" customWidth="1"/>
    <col min="12293" max="12293" width="13.28515625" style="1" customWidth="1"/>
    <col min="12294" max="12294" width="14.28515625" style="1" customWidth="1"/>
    <col min="12295" max="12298" width="13.42578125" style="1" customWidth="1"/>
    <col min="12299" max="12544" width="11.42578125" style="1"/>
    <col min="12545" max="12545" width="6.140625" style="1" customWidth="1"/>
    <col min="12546" max="12546" width="15.42578125" style="1" customWidth="1"/>
    <col min="12547" max="12547" width="15.28515625" style="1" customWidth="1"/>
    <col min="12548" max="12548" width="14.140625" style="1" customWidth="1"/>
    <col min="12549" max="12549" width="13.28515625" style="1" customWidth="1"/>
    <col min="12550" max="12550" width="14.28515625" style="1" customWidth="1"/>
    <col min="12551" max="12554" width="13.42578125" style="1" customWidth="1"/>
    <col min="12555" max="12800" width="11.42578125" style="1"/>
    <col min="12801" max="12801" width="6.140625" style="1" customWidth="1"/>
    <col min="12802" max="12802" width="15.42578125" style="1" customWidth="1"/>
    <col min="12803" max="12803" width="15.28515625" style="1" customWidth="1"/>
    <col min="12804" max="12804" width="14.140625" style="1" customWidth="1"/>
    <col min="12805" max="12805" width="13.28515625" style="1" customWidth="1"/>
    <col min="12806" max="12806" width="14.28515625" style="1" customWidth="1"/>
    <col min="12807" max="12810" width="13.42578125" style="1" customWidth="1"/>
    <col min="12811" max="13056" width="11.42578125" style="1"/>
    <col min="13057" max="13057" width="6.140625" style="1" customWidth="1"/>
    <col min="13058" max="13058" width="15.42578125" style="1" customWidth="1"/>
    <col min="13059" max="13059" width="15.28515625" style="1" customWidth="1"/>
    <col min="13060" max="13060" width="14.140625" style="1" customWidth="1"/>
    <col min="13061" max="13061" width="13.28515625" style="1" customWidth="1"/>
    <col min="13062" max="13062" width="14.28515625" style="1" customWidth="1"/>
    <col min="13063" max="13066" width="13.42578125" style="1" customWidth="1"/>
    <col min="13067" max="13312" width="11.42578125" style="1"/>
    <col min="13313" max="13313" width="6.140625" style="1" customWidth="1"/>
    <col min="13314" max="13314" width="15.42578125" style="1" customWidth="1"/>
    <col min="13315" max="13315" width="15.28515625" style="1" customWidth="1"/>
    <col min="13316" max="13316" width="14.140625" style="1" customWidth="1"/>
    <col min="13317" max="13317" width="13.28515625" style="1" customWidth="1"/>
    <col min="13318" max="13318" width="14.28515625" style="1" customWidth="1"/>
    <col min="13319" max="13322" width="13.42578125" style="1" customWidth="1"/>
    <col min="13323" max="13568" width="11.42578125" style="1"/>
    <col min="13569" max="13569" width="6.140625" style="1" customWidth="1"/>
    <col min="13570" max="13570" width="15.42578125" style="1" customWidth="1"/>
    <col min="13571" max="13571" width="15.28515625" style="1" customWidth="1"/>
    <col min="13572" max="13572" width="14.140625" style="1" customWidth="1"/>
    <col min="13573" max="13573" width="13.28515625" style="1" customWidth="1"/>
    <col min="13574" max="13574" width="14.28515625" style="1" customWidth="1"/>
    <col min="13575" max="13578" width="13.42578125" style="1" customWidth="1"/>
    <col min="13579" max="13824" width="11.42578125" style="1"/>
    <col min="13825" max="13825" width="6.140625" style="1" customWidth="1"/>
    <col min="13826" max="13826" width="15.42578125" style="1" customWidth="1"/>
    <col min="13827" max="13827" width="15.28515625" style="1" customWidth="1"/>
    <col min="13828" max="13828" width="14.140625" style="1" customWidth="1"/>
    <col min="13829" max="13829" width="13.28515625" style="1" customWidth="1"/>
    <col min="13830" max="13830" width="14.28515625" style="1" customWidth="1"/>
    <col min="13831" max="13834" width="13.42578125" style="1" customWidth="1"/>
    <col min="13835" max="14080" width="11.42578125" style="1"/>
    <col min="14081" max="14081" width="6.140625" style="1" customWidth="1"/>
    <col min="14082" max="14082" width="15.42578125" style="1" customWidth="1"/>
    <col min="14083" max="14083" width="15.28515625" style="1" customWidth="1"/>
    <col min="14084" max="14084" width="14.140625" style="1" customWidth="1"/>
    <col min="14085" max="14085" width="13.28515625" style="1" customWidth="1"/>
    <col min="14086" max="14086" width="14.28515625" style="1" customWidth="1"/>
    <col min="14087" max="14090" width="13.42578125" style="1" customWidth="1"/>
    <col min="14091" max="14336" width="11.42578125" style="1"/>
    <col min="14337" max="14337" width="6.140625" style="1" customWidth="1"/>
    <col min="14338" max="14338" width="15.42578125" style="1" customWidth="1"/>
    <col min="14339" max="14339" width="15.28515625" style="1" customWidth="1"/>
    <col min="14340" max="14340" width="14.140625" style="1" customWidth="1"/>
    <col min="14341" max="14341" width="13.28515625" style="1" customWidth="1"/>
    <col min="14342" max="14342" width="14.28515625" style="1" customWidth="1"/>
    <col min="14343" max="14346" width="13.42578125" style="1" customWidth="1"/>
    <col min="14347" max="14592" width="11.42578125" style="1"/>
    <col min="14593" max="14593" width="6.140625" style="1" customWidth="1"/>
    <col min="14594" max="14594" width="15.42578125" style="1" customWidth="1"/>
    <col min="14595" max="14595" width="15.28515625" style="1" customWidth="1"/>
    <col min="14596" max="14596" width="14.140625" style="1" customWidth="1"/>
    <col min="14597" max="14597" width="13.28515625" style="1" customWidth="1"/>
    <col min="14598" max="14598" width="14.28515625" style="1" customWidth="1"/>
    <col min="14599" max="14602" width="13.42578125" style="1" customWidth="1"/>
    <col min="14603" max="14848" width="11.42578125" style="1"/>
    <col min="14849" max="14849" width="6.140625" style="1" customWidth="1"/>
    <col min="14850" max="14850" width="15.42578125" style="1" customWidth="1"/>
    <col min="14851" max="14851" width="15.28515625" style="1" customWidth="1"/>
    <col min="14852" max="14852" width="14.140625" style="1" customWidth="1"/>
    <col min="14853" max="14853" width="13.28515625" style="1" customWidth="1"/>
    <col min="14854" max="14854" width="14.28515625" style="1" customWidth="1"/>
    <col min="14855" max="14858" width="13.42578125" style="1" customWidth="1"/>
    <col min="14859" max="15104" width="11.42578125" style="1"/>
    <col min="15105" max="15105" width="6.140625" style="1" customWidth="1"/>
    <col min="15106" max="15106" width="15.42578125" style="1" customWidth="1"/>
    <col min="15107" max="15107" width="15.28515625" style="1" customWidth="1"/>
    <col min="15108" max="15108" width="14.140625" style="1" customWidth="1"/>
    <col min="15109" max="15109" width="13.28515625" style="1" customWidth="1"/>
    <col min="15110" max="15110" width="14.28515625" style="1" customWidth="1"/>
    <col min="15111" max="15114" width="13.42578125" style="1" customWidth="1"/>
    <col min="15115" max="15360" width="11.42578125" style="1"/>
    <col min="15361" max="15361" width="6.140625" style="1" customWidth="1"/>
    <col min="15362" max="15362" width="15.42578125" style="1" customWidth="1"/>
    <col min="15363" max="15363" width="15.28515625" style="1" customWidth="1"/>
    <col min="15364" max="15364" width="14.140625" style="1" customWidth="1"/>
    <col min="15365" max="15365" width="13.28515625" style="1" customWidth="1"/>
    <col min="15366" max="15366" width="14.28515625" style="1" customWidth="1"/>
    <col min="15367" max="15370" width="13.42578125" style="1" customWidth="1"/>
    <col min="15371" max="15616" width="11.42578125" style="1"/>
    <col min="15617" max="15617" width="6.140625" style="1" customWidth="1"/>
    <col min="15618" max="15618" width="15.42578125" style="1" customWidth="1"/>
    <col min="15619" max="15619" width="15.28515625" style="1" customWidth="1"/>
    <col min="15620" max="15620" width="14.140625" style="1" customWidth="1"/>
    <col min="15621" max="15621" width="13.28515625" style="1" customWidth="1"/>
    <col min="15622" max="15622" width="14.28515625" style="1" customWidth="1"/>
    <col min="15623" max="15626" width="13.42578125" style="1" customWidth="1"/>
    <col min="15627" max="15872" width="11.42578125" style="1"/>
    <col min="15873" max="15873" width="6.140625" style="1" customWidth="1"/>
    <col min="15874" max="15874" width="15.42578125" style="1" customWidth="1"/>
    <col min="15875" max="15875" width="15.28515625" style="1" customWidth="1"/>
    <col min="15876" max="15876" width="14.140625" style="1" customWidth="1"/>
    <col min="15877" max="15877" width="13.28515625" style="1" customWidth="1"/>
    <col min="15878" max="15878" width="14.28515625" style="1" customWidth="1"/>
    <col min="15879" max="15882" width="13.42578125" style="1" customWidth="1"/>
    <col min="15883" max="16128" width="11.42578125" style="1"/>
    <col min="16129" max="16129" width="6.140625" style="1" customWidth="1"/>
    <col min="16130" max="16130" width="15.42578125" style="1" customWidth="1"/>
    <col min="16131" max="16131" width="15.28515625" style="1" customWidth="1"/>
    <col min="16132" max="16132" width="14.140625" style="1" customWidth="1"/>
    <col min="16133" max="16133" width="13.28515625" style="1" customWidth="1"/>
    <col min="16134" max="16134" width="14.28515625" style="1" customWidth="1"/>
    <col min="16135" max="16138" width="13.42578125" style="1" customWidth="1"/>
    <col min="16139" max="16384" width="11.42578125" style="1"/>
  </cols>
  <sheetData>
    <row r="1" spans="1:11" ht="18.75">
      <c r="B1" s="4"/>
    </row>
    <row r="2" spans="1:11" s="2" customFormat="1" ht="18.75"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.75">
      <c r="A3" s="21" t="s">
        <v>128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.7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0.25">
      <c r="A6" s="105"/>
      <c r="B6" s="290" t="s">
        <v>127</v>
      </c>
      <c r="C6" s="290" t="s">
        <v>124</v>
      </c>
      <c r="D6" s="290" t="s">
        <v>125</v>
      </c>
      <c r="E6" s="291" t="s">
        <v>126</v>
      </c>
      <c r="F6" s="291" t="s">
        <v>124</v>
      </c>
      <c r="G6" s="291" t="s">
        <v>125</v>
      </c>
      <c r="H6" s="291" t="s">
        <v>212</v>
      </c>
      <c r="I6" s="291" t="s">
        <v>213</v>
      </c>
      <c r="J6" s="291" t="s">
        <v>214</v>
      </c>
      <c r="K6" s="291" t="s">
        <v>215</v>
      </c>
    </row>
    <row r="7" spans="1:11">
      <c r="A7" s="106" t="s">
        <v>211</v>
      </c>
      <c r="B7" s="447">
        <v>49139400</v>
      </c>
      <c r="C7" s="298"/>
      <c r="D7" s="299"/>
      <c r="E7" s="447">
        <v>46075920.020000003</v>
      </c>
      <c r="F7" s="298"/>
      <c r="G7" s="298"/>
      <c r="H7" s="299"/>
      <c r="I7" s="299"/>
      <c r="J7" s="103"/>
      <c r="K7" s="103"/>
    </row>
    <row r="8" spans="1:11">
      <c r="A8" s="106" t="s">
        <v>41</v>
      </c>
      <c r="B8" s="447">
        <v>4920000</v>
      </c>
      <c r="C8" s="106"/>
      <c r="D8" s="106"/>
      <c r="E8" s="447">
        <v>4377261.41</v>
      </c>
      <c r="F8" s="106"/>
      <c r="G8" s="106"/>
      <c r="H8" s="299"/>
      <c r="I8" s="299"/>
      <c r="J8" s="103"/>
      <c r="K8" s="103"/>
    </row>
    <row r="9" spans="1:11">
      <c r="A9" s="106" t="s">
        <v>42</v>
      </c>
      <c r="B9" s="447">
        <v>6808000</v>
      </c>
      <c r="C9" s="300"/>
      <c r="D9" s="300"/>
      <c r="E9" s="447">
        <v>6785486.21</v>
      </c>
      <c r="F9" s="300"/>
      <c r="G9" s="301"/>
      <c r="H9" s="299"/>
      <c r="I9" s="299"/>
      <c r="J9" s="103"/>
      <c r="K9" s="103"/>
    </row>
    <row r="10" spans="1:11">
      <c r="A10" s="106" t="s">
        <v>89</v>
      </c>
      <c r="B10" s="447">
        <v>22368781.329999998</v>
      </c>
      <c r="C10" s="106"/>
      <c r="D10" s="298"/>
      <c r="E10" s="447">
        <v>22365714.890000001</v>
      </c>
      <c r="F10" s="106"/>
      <c r="G10" s="298"/>
      <c r="H10" s="299"/>
      <c r="I10" s="299"/>
      <c r="J10" s="103"/>
      <c r="K10" s="103"/>
    </row>
    <row r="11" spans="1:11">
      <c r="A11" s="106" t="s">
        <v>90</v>
      </c>
      <c r="B11" s="447">
        <v>2201969</v>
      </c>
      <c r="C11" s="298"/>
      <c r="D11" s="298"/>
      <c r="E11" s="447">
        <v>1986507.45</v>
      </c>
      <c r="F11" s="298"/>
      <c r="G11" s="298"/>
      <c r="H11" s="298">
        <v>1140288.2</v>
      </c>
      <c r="I11" s="298">
        <v>468472.65</v>
      </c>
      <c r="J11" s="103"/>
      <c r="K11" s="103"/>
    </row>
    <row r="12" spans="1:11">
      <c r="A12" s="106" t="s">
        <v>43</v>
      </c>
      <c r="B12" s="447">
        <v>64100000</v>
      </c>
      <c r="C12" s="447">
        <v>63200000</v>
      </c>
      <c r="D12" s="449" t="s">
        <v>306</v>
      </c>
      <c r="E12" s="447">
        <v>67600000</v>
      </c>
      <c r="F12" s="447">
        <v>66710000</v>
      </c>
      <c r="G12" s="449" t="s">
        <v>306</v>
      </c>
      <c r="H12" s="298">
        <v>33150000</v>
      </c>
      <c r="I12" s="298">
        <v>20770000</v>
      </c>
      <c r="J12" s="103"/>
      <c r="K12" s="103"/>
    </row>
    <row r="13" spans="1:11">
      <c r="A13" s="106" t="s">
        <v>44</v>
      </c>
      <c r="B13" s="449">
        <v>47143100</v>
      </c>
      <c r="C13" s="298"/>
      <c r="D13" s="106"/>
      <c r="E13" s="447">
        <v>43277851.270000003</v>
      </c>
      <c r="F13" s="447">
        <v>0</v>
      </c>
      <c r="G13" s="447">
        <v>11490024.26</v>
      </c>
      <c r="H13" s="447">
        <v>12447055.23</v>
      </c>
      <c r="I13" s="447">
        <v>19340771.780000001</v>
      </c>
      <c r="J13" s="103"/>
      <c r="K13" s="103"/>
    </row>
    <row r="14" spans="1:11">
      <c r="A14" s="106" t="s">
        <v>45</v>
      </c>
      <c r="B14" s="445">
        <v>11200000</v>
      </c>
      <c r="C14" s="298"/>
      <c r="D14" s="298"/>
      <c r="E14" s="298">
        <v>10748046.369999999</v>
      </c>
      <c r="F14" s="298"/>
      <c r="G14" s="298"/>
      <c r="H14" s="298"/>
      <c r="I14" s="298"/>
      <c r="J14" s="103"/>
      <c r="K14" s="103"/>
    </row>
    <row r="15" spans="1:11">
      <c r="A15" s="106" t="s">
        <v>46</v>
      </c>
      <c r="B15" s="447">
        <v>50650000</v>
      </c>
      <c r="C15" s="447">
        <v>50650000</v>
      </c>
      <c r="D15" s="374" t="s">
        <v>307</v>
      </c>
      <c r="E15" s="447">
        <v>44191572.079999998</v>
      </c>
      <c r="F15" s="447">
        <v>44191572.079999998</v>
      </c>
      <c r="G15" s="302" t="s">
        <v>314</v>
      </c>
      <c r="H15" s="447">
        <v>32416000</v>
      </c>
      <c r="I15" s="447">
        <v>11775572.08</v>
      </c>
      <c r="J15" s="103"/>
      <c r="K15" s="103"/>
    </row>
    <row r="16" spans="1:11">
      <c r="A16" s="106" t="s">
        <v>47</v>
      </c>
      <c r="B16" s="447">
        <v>3750000</v>
      </c>
      <c r="C16" s="447">
        <v>3555000</v>
      </c>
      <c r="D16" s="447">
        <v>195000</v>
      </c>
      <c r="E16" s="447">
        <v>3719691.17</v>
      </c>
      <c r="F16" s="447">
        <v>3524691</v>
      </c>
      <c r="G16" s="447">
        <v>195</v>
      </c>
      <c r="H16" s="298"/>
      <c r="I16" s="298"/>
      <c r="J16" s="298"/>
      <c r="K16" s="298"/>
    </row>
    <row r="17" spans="1:11">
      <c r="A17" s="106" t="s">
        <v>97</v>
      </c>
      <c r="B17" s="447">
        <v>15546992</v>
      </c>
      <c r="C17" s="447">
        <v>12074000</v>
      </c>
      <c r="D17" s="447">
        <v>2110992</v>
      </c>
      <c r="E17" s="447">
        <v>16109843.18</v>
      </c>
      <c r="F17" s="447">
        <v>12626380.709999999</v>
      </c>
      <c r="G17" s="447">
        <v>2122925.56</v>
      </c>
      <c r="H17" s="447">
        <v>7987707.3300000001</v>
      </c>
      <c r="I17" s="447">
        <v>4638673.379999999</v>
      </c>
      <c r="J17" s="447">
        <v>1670409.9</v>
      </c>
      <c r="K17" s="447">
        <v>452515.66000000015</v>
      </c>
    </row>
    <row r="18" spans="1:11">
      <c r="A18" s="106" t="s">
        <v>96</v>
      </c>
      <c r="B18" s="447">
        <v>1400000</v>
      </c>
      <c r="C18" s="302"/>
      <c r="D18" s="302"/>
      <c r="E18" s="447">
        <v>1356100.45</v>
      </c>
      <c r="F18" s="106"/>
      <c r="G18" s="106"/>
      <c r="H18" s="298"/>
      <c r="I18" s="298"/>
      <c r="J18" s="103"/>
      <c r="K18" s="103"/>
    </row>
    <row r="19" spans="1:11">
      <c r="A19" s="106" t="s">
        <v>98</v>
      </c>
      <c r="B19" s="447">
        <v>50326470</v>
      </c>
      <c r="C19" s="330"/>
      <c r="D19" s="330"/>
      <c r="E19" s="447">
        <v>48411907.898000002</v>
      </c>
      <c r="F19" s="331"/>
      <c r="G19" s="331"/>
      <c r="H19" s="332"/>
      <c r="I19" s="332"/>
      <c r="J19" s="103"/>
      <c r="K19" s="103"/>
    </row>
    <row r="20" spans="1:11">
      <c r="A20" s="105"/>
      <c r="C20" s="105"/>
      <c r="D20" s="105"/>
      <c r="E20" s="105"/>
      <c r="F20" s="105"/>
      <c r="G20" s="105"/>
      <c r="H20" s="75"/>
    </row>
    <row r="21" spans="1:11">
      <c r="A21" s="446" t="s">
        <v>305</v>
      </c>
      <c r="B21" s="105"/>
      <c r="C21" s="105"/>
      <c r="D21" s="105"/>
      <c r="E21" s="105"/>
      <c r="F21" s="105"/>
      <c r="G21" s="105"/>
      <c r="H21" s="75"/>
    </row>
    <row r="22" spans="1:11">
      <c r="A22" s="446" t="s">
        <v>308</v>
      </c>
      <c r="B22" s="107"/>
      <c r="C22" s="107"/>
      <c r="D22" s="107"/>
      <c r="E22" s="107"/>
      <c r="F22" s="107"/>
      <c r="G22" s="107"/>
    </row>
  </sheetData>
  <pageMargins left="0" right="0" top="0" bottom="0" header="0.31496062992125984" footer="0.31496062992125984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8"/>
  <sheetViews>
    <sheetView zoomScaleNormal="100" workbookViewId="0">
      <selection activeCell="A43" sqref="A4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5" width="14.7109375" style="73" customWidth="1"/>
    <col min="6" max="6" width="15.2851562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6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5"/>
    </row>
    <row r="6" spans="1:9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</row>
    <row r="7" spans="1:9" s="99" customFormat="1" ht="15.75" thickBot="1"/>
    <row r="8" spans="1:9" s="78" customFormat="1" ht="16.5" thickBot="1">
      <c r="A8" s="85" t="s">
        <v>91</v>
      </c>
      <c r="B8" s="677" t="s">
        <v>103</v>
      </c>
      <c r="C8" s="678"/>
      <c r="D8" s="678"/>
      <c r="E8" s="678"/>
      <c r="F8" s="678"/>
      <c r="G8" s="679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2"/>
      <c r="I10" s="99"/>
    </row>
    <row r="11" spans="1:9" s="100" customFormat="1" ht="15.75" thickBot="1">
      <c r="A11" s="683"/>
      <c r="B11" s="684"/>
      <c r="C11" s="684"/>
      <c r="D11" s="684"/>
      <c r="E11" s="684"/>
      <c r="F11" s="684"/>
      <c r="G11" s="684"/>
      <c r="H11" s="99"/>
      <c r="I11" s="99"/>
    </row>
    <row r="12" spans="1:9" s="100" customFormat="1">
      <c r="A12" s="595" t="s">
        <v>1</v>
      </c>
      <c r="B12" s="596"/>
      <c r="C12" s="596" t="s">
        <v>22</v>
      </c>
      <c r="D12" s="596" t="s">
        <v>2</v>
      </c>
      <c r="E12" s="600" t="s">
        <v>324</v>
      </c>
      <c r="F12" s="601"/>
      <c r="G12" s="670" t="s">
        <v>4</v>
      </c>
      <c r="H12" s="99"/>
      <c r="I12" s="99"/>
    </row>
    <row r="13" spans="1:9" s="100" customFormat="1" ht="15.75" customHeight="1">
      <c r="A13" s="667"/>
      <c r="B13" s="668"/>
      <c r="C13" s="668"/>
      <c r="D13" s="668"/>
      <c r="E13" s="602"/>
      <c r="F13" s="603"/>
      <c r="G13" s="671"/>
      <c r="H13" s="99"/>
      <c r="I13" s="99"/>
    </row>
    <row r="14" spans="1:9" s="100" customFormat="1" ht="1.5" customHeight="1">
      <c r="A14" s="667"/>
      <c r="B14" s="668"/>
      <c r="C14" s="668"/>
      <c r="D14" s="668"/>
      <c r="E14" s="668" t="s">
        <v>92</v>
      </c>
      <c r="F14" s="668" t="s">
        <v>93</v>
      </c>
      <c r="G14" s="671"/>
    </row>
    <row r="15" spans="1:9" s="100" customFormat="1" ht="43.5" thickBot="1">
      <c r="A15" s="84" t="s">
        <v>5</v>
      </c>
      <c r="B15" s="119" t="s">
        <v>61</v>
      </c>
      <c r="C15" s="669"/>
      <c r="D15" s="669"/>
      <c r="E15" s="669"/>
      <c r="F15" s="669"/>
      <c r="G15" s="672"/>
    </row>
    <row r="16" spans="1:9" s="100" customFormat="1" ht="29.25" customHeight="1" thickBot="1">
      <c r="A16" s="162">
        <v>24168</v>
      </c>
      <c r="B16" s="164"/>
      <c r="C16" s="164"/>
      <c r="D16" s="164">
        <v>5228</v>
      </c>
      <c r="E16" s="164">
        <v>20352</v>
      </c>
      <c r="F16" s="164"/>
      <c r="G16" s="70">
        <v>3816</v>
      </c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</row>
    <row r="18" spans="1:10" s="82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</row>
    <row r="19" spans="1:10" s="373" customFormat="1" ht="45" customHeight="1">
      <c r="A19" s="650" t="s">
        <v>95</v>
      </c>
      <c r="B19" s="650"/>
      <c r="C19" s="650"/>
      <c r="D19" s="650"/>
      <c r="E19" s="650"/>
      <c r="F19" s="650"/>
      <c r="G19" s="650"/>
      <c r="H19" s="650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10" s="233" customFormat="1" ht="15.75" thickBot="1">
      <c r="A21" s="689" t="s">
        <v>156</v>
      </c>
      <c r="B21" s="689"/>
      <c r="C21" s="689"/>
      <c r="D21" s="689"/>
      <c r="E21" s="689"/>
      <c r="F21" s="689"/>
      <c r="G21" s="176">
        <v>30</v>
      </c>
      <c r="J21" s="292"/>
    </row>
    <row r="22" spans="1:10" s="100" customFormat="1">
      <c r="A22" s="663" t="s">
        <v>322</v>
      </c>
      <c r="B22" s="628"/>
      <c r="C22" s="384"/>
      <c r="E22" s="115"/>
      <c r="F22" s="115"/>
      <c r="G22" s="115"/>
    </row>
    <row r="23" spans="1:10" s="292" customFormat="1">
      <c r="A23" s="663" t="s">
        <v>323</v>
      </c>
      <c r="B23" s="628"/>
      <c r="C23" s="394"/>
      <c r="E23" s="386"/>
      <c r="F23" s="386"/>
      <c r="G23" s="386"/>
    </row>
    <row r="24" spans="1:10" s="292" customFormat="1" ht="8.25" customHeight="1">
      <c r="E24" s="386"/>
      <c r="F24" s="386"/>
      <c r="G24" s="386"/>
    </row>
    <row r="25" spans="1:10" s="292" customFormat="1" ht="8.25" customHeight="1">
      <c r="E25" s="386"/>
      <c r="F25" s="386"/>
      <c r="G25" s="386"/>
    </row>
    <row r="26" spans="1:10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10" s="292" customFormat="1" ht="18" customHeight="1">
      <c r="A27" s="690" t="s">
        <v>63</v>
      </c>
      <c r="B27" s="691"/>
      <c r="C27" s="691"/>
      <c r="D27" s="691"/>
      <c r="E27" s="691"/>
      <c r="F27" s="691"/>
      <c r="G27" s="691"/>
      <c r="H27" s="691"/>
      <c r="I27" s="691"/>
    </row>
    <row r="28" spans="1:10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10" s="100" customFormat="1" ht="20.100000000000001" customHeight="1">
      <c r="A29" s="657" t="s">
        <v>81</v>
      </c>
      <c r="B29" s="565"/>
      <c r="C29" s="121"/>
      <c r="D29" s="115"/>
      <c r="E29" s="115"/>
      <c r="F29" s="115"/>
      <c r="G29" s="115"/>
    </row>
    <row r="30" spans="1:10" s="100" customFormat="1" ht="20.100000000000001" customHeight="1">
      <c r="A30" s="657" t="s">
        <v>82</v>
      </c>
      <c r="B30" s="565"/>
      <c r="C30" s="121"/>
      <c r="D30" s="115"/>
      <c r="E30" s="115"/>
      <c r="F30" s="115"/>
      <c r="G30" s="115"/>
    </row>
    <row r="31" spans="1:10" s="100" customFormat="1"/>
    <row r="32" spans="1:10" s="100" customFormat="1" ht="15.75" thickBot="1"/>
    <row r="33" spans="1:9" s="100" customFormat="1" ht="18.75" thickBot="1">
      <c r="A33" s="658" t="s">
        <v>7</v>
      </c>
      <c r="B33" s="659"/>
      <c r="C33" s="659"/>
      <c r="D33" s="659"/>
      <c r="E33" s="659"/>
      <c r="F33" s="659"/>
      <c r="G33" s="659"/>
      <c r="H33" s="660"/>
      <c r="I33" s="100">
        <v>30</v>
      </c>
    </row>
    <row r="34" spans="1:9" s="100" customFormat="1" ht="9.75" customHeight="1"/>
    <row r="35" spans="1:9" s="100" customFormat="1" ht="18" customHeight="1">
      <c r="A35" s="653" t="s">
        <v>88</v>
      </c>
      <c r="B35" s="653"/>
      <c r="C35" s="653"/>
      <c r="D35" s="653"/>
      <c r="E35" s="653"/>
      <c r="F35" s="653"/>
      <c r="G35" s="653"/>
      <c r="H35" s="653"/>
    </row>
    <row r="36" spans="1:9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9" s="100" customFormat="1" ht="20.100000000000001" customHeight="1">
      <c r="A37" s="661" t="s">
        <v>18</v>
      </c>
      <c r="B37" s="662"/>
      <c r="C37" s="94"/>
    </row>
    <row r="38" spans="1:9" s="100" customFormat="1" ht="20.100000000000001" customHeight="1">
      <c r="A38" s="661" t="s">
        <v>67</v>
      </c>
      <c r="B38" s="662"/>
      <c r="C38" s="71"/>
    </row>
    <row r="39" spans="1:9" s="100" customFormat="1">
      <c r="A39" s="74"/>
      <c r="B39" s="74"/>
    </row>
    <row r="40" spans="1:9" s="100" customFormat="1">
      <c r="A40" s="653" t="s">
        <v>68</v>
      </c>
      <c r="B40" s="653"/>
    </row>
    <row r="41" spans="1:9" s="100" customFormat="1" ht="8.25" customHeight="1"/>
    <row r="42" spans="1:9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9" s="100" customFormat="1" ht="25.5" customHeight="1">
      <c r="A43" s="94">
        <v>130</v>
      </c>
      <c r="B43" s="94"/>
      <c r="C43" s="94"/>
      <c r="D43" s="94"/>
    </row>
    <row r="44" spans="1:9" s="100" customFormat="1"/>
    <row r="45" spans="1:9" s="100" customFormat="1"/>
    <row r="46" spans="1:9" s="100" customFormat="1"/>
    <row r="47" spans="1:9" s="100" customFormat="1"/>
    <row r="48" spans="1:9" s="99" customFormat="1"/>
  </sheetData>
  <mergeCells count="26">
    <mergeCell ref="A19:H19"/>
    <mergeCell ref="G12:G15"/>
    <mergeCell ref="A11:G11"/>
    <mergeCell ref="A3:H3"/>
    <mergeCell ref="A5:H5"/>
    <mergeCell ref="A6:H6"/>
    <mergeCell ref="A10:H10"/>
    <mergeCell ref="B8:G8"/>
    <mergeCell ref="E12:F13"/>
    <mergeCell ref="A12:B14"/>
    <mergeCell ref="C12:C15"/>
    <mergeCell ref="D12:D15"/>
    <mergeCell ref="E14:E15"/>
    <mergeCell ref="F14:F15"/>
    <mergeCell ref="A18:H18"/>
    <mergeCell ref="A21:F21"/>
    <mergeCell ref="A27:I27"/>
    <mergeCell ref="A38:B38"/>
    <mergeCell ref="A40:B40"/>
    <mergeCell ref="A29:B29"/>
    <mergeCell ref="A30:B30"/>
    <mergeCell ref="A33:H33"/>
    <mergeCell ref="A35:H35"/>
    <mergeCell ref="A37:B37"/>
    <mergeCell ref="A22:B22"/>
    <mergeCell ref="A23:B23"/>
  </mergeCell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47"/>
  <sheetViews>
    <sheetView zoomScaleNormal="100" workbookViewId="0">
      <selection activeCell="C43" sqref="C43"/>
    </sheetView>
  </sheetViews>
  <sheetFormatPr baseColWidth="10" defaultColWidth="11.42578125" defaultRowHeight="15"/>
  <cols>
    <col min="1" max="1" width="18.28515625" style="73" customWidth="1"/>
    <col min="2" max="2" width="20" style="73" customWidth="1"/>
    <col min="3" max="3" width="17" style="73" customWidth="1"/>
    <col min="4" max="4" width="17.140625" style="73" customWidth="1"/>
    <col min="5" max="6" width="14.7109375" style="73" customWidth="1"/>
    <col min="7" max="7" width="16.42578125" style="73" customWidth="1"/>
    <col min="8" max="16384" width="11.42578125" style="73"/>
  </cols>
  <sheetData>
    <row r="1" spans="1:9" s="99" customFormat="1"/>
    <row r="2" spans="1:9" ht="15.75" thickBot="1"/>
    <row r="3" spans="1:9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6"/>
    </row>
    <row r="4" spans="1:9" s="99" customFormat="1" ht="8.25" customHeight="1" thickBot="1">
      <c r="A4" s="77"/>
      <c r="B4" s="75"/>
      <c r="C4" s="75"/>
      <c r="D4" s="75"/>
      <c r="E4" s="75"/>
      <c r="F4" s="75"/>
      <c r="G4" s="75"/>
      <c r="H4" s="75"/>
    </row>
    <row r="5" spans="1:9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5"/>
    </row>
    <row r="6" spans="1:9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</row>
    <row r="7" spans="1:9" s="99" customFormat="1" ht="15.75" thickBot="1"/>
    <row r="8" spans="1:9" s="78" customFormat="1" ht="16.5" thickBot="1">
      <c r="A8" s="85" t="s">
        <v>91</v>
      </c>
      <c r="B8" s="695" t="s">
        <v>104</v>
      </c>
      <c r="C8" s="696"/>
      <c r="D8" s="696"/>
      <c r="E8" s="696"/>
      <c r="F8" s="696"/>
      <c r="G8" s="697"/>
    </row>
    <row r="9" spans="1:9" s="99" customFormat="1" ht="15.75" thickBot="1">
      <c r="A9" s="120"/>
      <c r="B9" s="76"/>
      <c r="C9" s="76"/>
      <c r="D9" s="76"/>
      <c r="E9" s="76"/>
      <c r="F9" s="76"/>
      <c r="G9" s="76"/>
    </row>
    <row r="10" spans="1:9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2"/>
      <c r="I10" s="99"/>
    </row>
    <row r="11" spans="1:9" s="100" customFormat="1" ht="15.75" thickBot="1">
      <c r="A11" s="683"/>
      <c r="B11" s="684"/>
      <c r="C11" s="684"/>
      <c r="D11" s="684"/>
      <c r="E11" s="684"/>
      <c r="F11" s="684"/>
      <c r="G11" s="684"/>
      <c r="H11" s="99"/>
      <c r="I11" s="99"/>
    </row>
    <row r="12" spans="1:9" s="100" customFormat="1">
      <c r="A12" s="595" t="s">
        <v>1</v>
      </c>
      <c r="B12" s="596"/>
      <c r="C12" s="596" t="s">
        <v>22</v>
      </c>
      <c r="D12" s="596" t="s">
        <v>2</v>
      </c>
      <c r="E12" s="600" t="s">
        <v>324</v>
      </c>
      <c r="F12" s="685"/>
      <c r="G12" s="670" t="s">
        <v>4</v>
      </c>
      <c r="H12" s="99"/>
      <c r="I12" s="99"/>
    </row>
    <row r="13" spans="1:9" s="100" customFormat="1" ht="15.75" customHeight="1">
      <c r="A13" s="667"/>
      <c r="B13" s="668"/>
      <c r="C13" s="668"/>
      <c r="D13" s="668"/>
      <c r="E13" s="602"/>
      <c r="F13" s="686"/>
      <c r="G13" s="671"/>
      <c r="H13" s="99"/>
      <c r="I13" s="99"/>
    </row>
    <row r="14" spans="1:9" s="100" customFormat="1" ht="1.5" customHeight="1">
      <c r="A14" s="667"/>
      <c r="B14" s="668"/>
      <c r="C14" s="668"/>
      <c r="D14" s="668"/>
      <c r="E14" s="687" t="s">
        <v>92</v>
      </c>
      <c r="F14" s="687" t="s">
        <v>93</v>
      </c>
      <c r="G14" s="671"/>
    </row>
    <row r="15" spans="1:9" s="100" customFormat="1" ht="43.5" thickBot="1">
      <c r="A15" s="84" t="s">
        <v>5</v>
      </c>
      <c r="B15" s="119" t="s">
        <v>61</v>
      </c>
      <c r="C15" s="669"/>
      <c r="D15" s="669"/>
      <c r="E15" s="688"/>
      <c r="F15" s="688"/>
      <c r="G15" s="672"/>
    </row>
    <row r="16" spans="1:9" s="100" customFormat="1" ht="29.25" customHeight="1" thickBot="1">
      <c r="A16" s="368">
        <v>121475</v>
      </c>
      <c r="B16" s="369"/>
      <c r="C16" s="369"/>
      <c r="D16" s="369">
        <v>18132</v>
      </c>
      <c r="E16" s="370">
        <v>59881</v>
      </c>
      <c r="F16" s="370"/>
      <c r="G16" s="371">
        <v>11948</v>
      </c>
    </row>
    <row r="17" spans="1:8" s="100" customFormat="1" ht="9.75" customHeight="1">
      <c r="A17" s="74"/>
      <c r="B17" s="74"/>
      <c r="C17" s="74"/>
      <c r="D17" s="74"/>
      <c r="E17" s="74"/>
      <c r="F17" s="74"/>
      <c r="G17" s="74"/>
    </row>
    <row r="18" spans="1:8" s="82" customFormat="1" ht="26.25" customHeight="1">
      <c r="A18" s="649" t="s">
        <v>94</v>
      </c>
      <c r="B18" s="649"/>
      <c r="C18" s="649"/>
      <c r="D18" s="649"/>
      <c r="E18" s="649"/>
      <c r="F18" s="649"/>
      <c r="G18" s="649"/>
      <c r="H18" s="649"/>
    </row>
    <row r="19" spans="1:8" s="373" customFormat="1" ht="59.25" customHeight="1">
      <c r="A19" s="650" t="s">
        <v>95</v>
      </c>
      <c r="B19" s="650"/>
      <c r="C19" s="650"/>
      <c r="D19" s="650"/>
      <c r="E19" s="650"/>
      <c r="F19" s="650"/>
      <c r="G19" s="650"/>
      <c r="H19" s="650"/>
    </row>
    <row r="20" spans="1:8" s="100" customFormat="1" ht="19.5" customHeight="1" thickBot="1">
      <c r="A20" s="123"/>
      <c r="B20" s="115"/>
      <c r="C20" s="115"/>
      <c r="D20" s="115"/>
      <c r="E20" s="115"/>
      <c r="F20" s="115"/>
      <c r="G20" s="115"/>
    </row>
    <row r="21" spans="1:8" s="100" customFormat="1" ht="18.75" customHeight="1" thickBot="1">
      <c r="A21" s="692" t="s">
        <v>156</v>
      </c>
      <c r="B21" s="693"/>
      <c r="C21" s="693"/>
      <c r="D21" s="693"/>
      <c r="E21" s="693"/>
      <c r="F21" s="693"/>
      <c r="G21" s="694"/>
      <c r="H21" s="176">
        <v>60</v>
      </c>
    </row>
    <row r="22" spans="1:8" s="100" customFormat="1">
      <c r="A22" s="663" t="s">
        <v>322</v>
      </c>
      <c r="B22" s="628"/>
      <c r="C22" s="384"/>
      <c r="E22" s="115"/>
      <c r="F22" s="115"/>
      <c r="G22" s="115"/>
    </row>
    <row r="23" spans="1:8" s="292" customFormat="1">
      <c r="A23" s="663" t="s">
        <v>323</v>
      </c>
      <c r="B23" s="628"/>
      <c r="C23" s="395"/>
      <c r="E23" s="386"/>
      <c r="F23" s="386"/>
      <c r="G23" s="386"/>
    </row>
    <row r="24" spans="1:8" s="292" customFormat="1" ht="8.25" customHeight="1">
      <c r="E24" s="386"/>
      <c r="F24" s="386"/>
      <c r="G24" s="386"/>
    </row>
    <row r="25" spans="1:8" s="292" customFormat="1" ht="8.25" customHeight="1">
      <c r="E25" s="386"/>
      <c r="F25" s="386"/>
      <c r="G25" s="386"/>
    </row>
    <row r="26" spans="1:8" s="100" customFormat="1" ht="19.5" customHeight="1">
      <c r="A26" s="123"/>
      <c r="B26" s="115"/>
      <c r="C26" s="115"/>
      <c r="D26" s="115"/>
      <c r="E26" s="115"/>
      <c r="F26" s="115"/>
      <c r="G26" s="115"/>
    </row>
    <row r="27" spans="1:8" s="100" customFormat="1" ht="18" customHeight="1">
      <c r="A27" s="654" t="s">
        <v>63</v>
      </c>
      <c r="B27" s="655"/>
      <c r="C27" s="655"/>
      <c r="D27" s="655"/>
      <c r="E27" s="655"/>
      <c r="F27" s="655"/>
      <c r="G27" s="655"/>
      <c r="H27" s="656"/>
    </row>
    <row r="28" spans="1:8" s="100" customFormat="1" ht="8.25" customHeight="1">
      <c r="A28" s="123"/>
      <c r="B28" s="115"/>
      <c r="C28" s="115"/>
      <c r="D28" s="115"/>
      <c r="E28" s="115"/>
      <c r="F28" s="115"/>
      <c r="G28" s="115"/>
    </row>
    <row r="29" spans="1:8" s="100" customFormat="1" ht="20.100000000000001" customHeight="1">
      <c r="A29" s="657" t="s">
        <v>81</v>
      </c>
      <c r="B29" s="565"/>
      <c r="C29" s="121"/>
      <c r="D29" s="115"/>
      <c r="E29" s="115"/>
      <c r="F29" s="115"/>
      <c r="G29" s="115"/>
    </row>
    <row r="30" spans="1:8" s="100" customFormat="1" ht="20.100000000000001" customHeight="1">
      <c r="A30" s="657" t="s">
        <v>82</v>
      </c>
      <c r="B30" s="565"/>
      <c r="C30" s="121"/>
      <c r="D30" s="115"/>
      <c r="E30" s="115"/>
      <c r="F30" s="115"/>
      <c r="G30" s="115"/>
    </row>
    <row r="31" spans="1:8" s="100" customFormat="1"/>
    <row r="32" spans="1:8" s="100" customFormat="1" ht="15.75" thickBot="1"/>
    <row r="33" spans="1:9" s="100" customFormat="1" ht="18.75" thickBot="1">
      <c r="A33" s="658" t="s">
        <v>7</v>
      </c>
      <c r="B33" s="659"/>
      <c r="C33" s="659"/>
      <c r="D33" s="659"/>
      <c r="E33" s="659"/>
      <c r="F33" s="659"/>
      <c r="G33" s="659"/>
      <c r="H33" s="660"/>
    </row>
    <row r="34" spans="1:9" s="100" customFormat="1" ht="9.75" customHeight="1"/>
    <row r="35" spans="1:9" s="100" customFormat="1" ht="18" customHeight="1">
      <c r="A35" s="653" t="s">
        <v>88</v>
      </c>
      <c r="B35" s="653"/>
      <c r="C35" s="653"/>
      <c r="D35" s="653"/>
      <c r="E35" s="653"/>
      <c r="F35" s="653"/>
      <c r="G35" s="653"/>
      <c r="H35" s="653"/>
      <c r="I35" s="100">
        <v>60</v>
      </c>
    </row>
    <row r="36" spans="1:9" s="100" customFormat="1" ht="9" customHeight="1">
      <c r="A36" s="83"/>
      <c r="B36" s="83"/>
      <c r="C36" s="83"/>
      <c r="D36" s="83"/>
      <c r="E36" s="83"/>
      <c r="F36" s="83"/>
      <c r="G36" s="83"/>
      <c r="H36" s="83"/>
    </row>
    <row r="37" spans="1:9" s="100" customFormat="1" ht="20.100000000000001" customHeight="1">
      <c r="A37" s="661" t="s">
        <v>18</v>
      </c>
      <c r="B37" s="662"/>
      <c r="C37" s="94"/>
    </row>
    <row r="38" spans="1:9" s="100" customFormat="1" ht="20.100000000000001" customHeight="1">
      <c r="A38" s="661" t="s">
        <v>67</v>
      </c>
      <c r="B38" s="662"/>
      <c r="C38" s="71"/>
    </row>
    <row r="39" spans="1:9" s="100" customFormat="1">
      <c r="A39" s="74"/>
      <c r="B39" s="74"/>
    </row>
    <row r="40" spans="1:9" s="100" customFormat="1">
      <c r="A40" s="653" t="s">
        <v>68</v>
      </c>
      <c r="B40" s="653"/>
    </row>
    <row r="41" spans="1:9" s="100" customFormat="1" ht="8.25" customHeight="1"/>
    <row r="42" spans="1:9" s="100" customFormat="1" ht="71.25">
      <c r="A42" s="118" t="s">
        <v>8</v>
      </c>
      <c r="B42" s="118" t="s">
        <v>9</v>
      </c>
      <c r="C42" s="118" t="s">
        <v>10</v>
      </c>
      <c r="D42" s="118" t="s">
        <v>69</v>
      </c>
    </row>
    <row r="43" spans="1:9" s="100" customFormat="1" ht="25.5" customHeight="1">
      <c r="A43" s="350">
        <v>2910</v>
      </c>
      <c r="B43" s="350"/>
      <c r="C43" s="350">
        <v>2910</v>
      </c>
      <c r="D43" s="372"/>
    </row>
    <row r="44" spans="1:9" s="100" customFormat="1"/>
    <row r="45" spans="1:9" s="100" customFormat="1"/>
    <row r="46" spans="1:9" s="100" customFormat="1"/>
    <row r="47" spans="1:9" s="100" customFormat="1"/>
  </sheetData>
  <mergeCells count="26">
    <mergeCell ref="A11:G11"/>
    <mergeCell ref="A3:H3"/>
    <mergeCell ref="A5:H5"/>
    <mergeCell ref="A6:H6"/>
    <mergeCell ref="B8:G8"/>
    <mergeCell ref="A10:H10"/>
    <mergeCell ref="A40:B40"/>
    <mergeCell ref="A27:H27"/>
    <mergeCell ref="A29:B29"/>
    <mergeCell ref="A30:B30"/>
    <mergeCell ref="A33:H33"/>
    <mergeCell ref="A35:H35"/>
    <mergeCell ref="A37:B37"/>
    <mergeCell ref="A21:G21"/>
    <mergeCell ref="E12:F13"/>
    <mergeCell ref="E14:E15"/>
    <mergeCell ref="F14:F15"/>
    <mergeCell ref="A38:B38"/>
    <mergeCell ref="A12:B14"/>
    <mergeCell ref="C12:C15"/>
    <mergeCell ref="D12:D15"/>
    <mergeCell ref="A18:H18"/>
    <mergeCell ref="A19:H19"/>
    <mergeCell ref="G12:G15"/>
    <mergeCell ref="A22:B22"/>
    <mergeCell ref="A23:B2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40"/>
  <sheetViews>
    <sheetView zoomScaleNormal="100" workbookViewId="0">
      <selection activeCell="A39" sqref="A39:D39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9" customFormat="1" ht="18.75" thickBot="1">
      <c r="A3" s="705" t="s">
        <v>54</v>
      </c>
      <c r="B3" s="706"/>
      <c r="C3" s="706"/>
      <c r="D3" s="706"/>
      <c r="E3" s="706"/>
      <c r="F3" s="706"/>
      <c r="G3" s="706"/>
      <c r="H3" s="706"/>
      <c r="I3" s="706"/>
      <c r="J3" s="707"/>
    </row>
    <row r="4" spans="1:12" s="159" customFormat="1" ht="8.25" customHeight="1" thickBot="1">
      <c r="A4" s="151"/>
      <c r="B4" s="28"/>
      <c r="C4" s="28"/>
      <c r="D4" s="28"/>
      <c r="E4" s="28"/>
      <c r="F4" s="28"/>
      <c r="G4" s="28"/>
      <c r="H4" s="28"/>
      <c r="I4" s="28"/>
      <c r="J4" s="28"/>
    </row>
    <row r="5" spans="1:12" s="159" customFormat="1" ht="18.75" customHeight="1" thickBot="1">
      <c r="A5" s="708" t="s">
        <v>70</v>
      </c>
      <c r="B5" s="709"/>
      <c r="C5" s="709"/>
      <c r="D5" s="709"/>
      <c r="E5" s="709"/>
      <c r="F5" s="709"/>
      <c r="G5" s="709"/>
      <c r="H5" s="709"/>
      <c r="I5" s="709"/>
      <c r="J5" s="710"/>
    </row>
    <row r="6" spans="1:12" s="159" customFormat="1" ht="20.25" customHeight="1">
      <c r="A6" s="711" t="s">
        <v>56</v>
      </c>
      <c r="B6" s="711"/>
      <c r="C6" s="711"/>
      <c r="D6" s="711"/>
      <c r="E6" s="711"/>
      <c r="F6" s="711"/>
      <c r="G6" s="711"/>
      <c r="H6" s="711"/>
      <c r="I6" s="711"/>
      <c r="J6" s="711"/>
    </row>
    <row r="7" spans="1:12" s="159" customFormat="1" ht="15.75" thickBot="1"/>
    <row r="8" spans="1:12" s="177" customFormat="1" ht="16.5" thickBot="1">
      <c r="A8" s="155" t="s">
        <v>91</v>
      </c>
      <c r="B8" s="677" t="s">
        <v>25</v>
      </c>
      <c r="C8" s="678"/>
      <c r="D8" s="678"/>
      <c r="E8" s="678"/>
      <c r="F8" s="678"/>
      <c r="G8" s="678"/>
      <c r="H8" s="678"/>
      <c r="I8" s="679"/>
    </row>
    <row r="9" spans="1:12" s="159" customFormat="1" ht="15.75" thickBot="1">
      <c r="A9" s="157"/>
      <c r="B9" s="158"/>
      <c r="C9" s="158"/>
      <c r="D9" s="158"/>
      <c r="E9" s="158"/>
      <c r="F9" s="158"/>
      <c r="G9" s="158"/>
      <c r="H9" s="158"/>
      <c r="I9" s="158"/>
    </row>
    <row r="10" spans="1:12" s="159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</row>
    <row r="11" spans="1:12" s="159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</row>
    <row r="12" spans="1:12" s="159" customFormat="1" ht="66" customHeight="1">
      <c r="A12" s="595" t="s">
        <v>204</v>
      </c>
      <c r="B12" s="596"/>
      <c r="C12" s="596" t="s">
        <v>16</v>
      </c>
      <c r="D12" s="596" t="s">
        <v>2</v>
      </c>
      <c r="E12" s="600" t="s">
        <v>205</v>
      </c>
      <c r="F12" s="601"/>
      <c r="G12" s="604" t="s">
        <v>4</v>
      </c>
      <c r="H12" s="152"/>
    </row>
    <row r="13" spans="1:12" s="159" customFormat="1" ht="100.5" customHeight="1">
      <c r="A13" s="667"/>
      <c r="B13" s="598"/>
      <c r="C13" s="598"/>
      <c r="D13" s="598"/>
      <c r="E13" s="602"/>
      <c r="F13" s="603"/>
      <c r="G13" s="605"/>
      <c r="H13" s="152"/>
    </row>
    <row r="14" spans="1:12" s="159" customFormat="1" ht="1.5" customHeight="1">
      <c r="A14" s="667"/>
      <c r="B14" s="598"/>
      <c r="C14" s="598"/>
      <c r="D14" s="598"/>
      <c r="E14" s="598" t="s">
        <v>84</v>
      </c>
      <c r="F14" s="598" t="s">
        <v>85</v>
      </c>
      <c r="G14" s="605"/>
      <c r="H14" s="152"/>
    </row>
    <row r="15" spans="1:12" s="159" customFormat="1" ht="110.25" customHeight="1" thickBot="1">
      <c r="A15" s="160" t="s">
        <v>5</v>
      </c>
      <c r="B15" s="161" t="s">
        <v>61</v>
      </c>
      <c r="C15" s="669"/>
      <c r="D15" s="669"/>
      <c r="E15" s="669"/>
      <c r="F15" s="669"/>
      <c r="G15" s="606"/>
      <c r="H15" s="152"/>
    </row>
    <row r="16" spans="1:12" s="159" customFormat="1" ht="29.25" customHeight="1" thickBot="1">
      <c r="A16" s="162">
        <v>114433</v>
      </c>
      <c r="B16" s="162">
        <v>0</v>
      </c>
      <c r="C16" s="162">
        <v>6998</v>
      </c>
      <c r="D16" s="162">
        <v>10951</v>
      </c>
      <c r="E16" s="162">
        <v>114433</v>
      </c>
      <c r="F16" s="162">
        <v>0</v>
      </c>
      <c r="G16" s="162">
        <v>0</v>
      </c>
      <c r="H16" s="152"/>
      <c r="I16" s="152"/>
    </row>
    <row r="17" spans="1:10" s="159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0" s="166" customFormat="1" ht="21" customHeight="1">
      <c r="A18" s="649" t="s">
        <v>86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59" customFormat="1" ht="19.5" customHeight="1" thickBot="1">
      <c r="A20" s="167"/>
      <c r="B20" s="152"/>
      <c r="C20" s="152"/>
      <c r="D20" s="152"/>
      <c r="E20" s="152"/>
      <c r="F20" s="152"/>
      <c r="G20" s="152"/>
      <c r="H20" s="152"/>
      <c r="I20" s="152"/>
    </row>
    <row r="21" spans="1:10" s="159" customFormat="1" ht="30" customHeight="1" thickBot="1">
      <c r="A21" s="700" t="s">
        <v>156</v>
      </c>
      <c r="B21" s="700"/>
      <c r="C21" s="700"/>
      <c r="D21" s="700"/>
      <c r="E21" s="700"/>
      <c r="F21" s="700"/>
      <c r="G21" s="178">
        <v>30</v>
      </c>
      <c r="H21" s="152"/>
      <c r="I21" s="152"/>
    </row>
    <row r="22" spans="1:10" s="159" customFormat="1" ht="19.5" customHeight="1">
      <c r="A22" s="167"/>
      <c r="B22" s="152"/>
      <c r="C22" s="152"/>
      <c r="D22" s="152"/>
      <c r="E22" s="152"/>
      <c r="F22" s="152"/>
      <c r="G22" s="152"/>
      <c r="H22" s="152"/>
      <c r="I22" s="152"/>
    </row>
    <row r="23" spans="1:10" s="159" customFormat="1" ht="19.5" customHeight="1">
      <c r="A23" s="167"/>
      <c r="B23" s="152"/>
      <c r="C23" s="152"/>
      <c r="D23" s="152"/>
      <c r="E23" s="152"/>
      <c r="F23" s="152"/>
      <c r="G23" s="152"/>
      <c r="H23" s="152"/>
      <c r="I23" s="152"/>
    </row>
    <row r="24" spans="1:10" s="159" customFormat="1" ht="31.5" customHeight="1">
      <c r="A24" s="702" t="s">
        <v>225</v>
      </c>
      <c r="B24" s="703"/>
      <c r="C24" s="703"/>
      <c r="D24" s="703"/>
      <c r="E24" s="703"/>
      <c r="F24" s="703"/>
      <c r="G24" s="703"/>
      <c r="H24" s="704"/>
      <c r="I24" s="351"/>
      <c r="J24" s="351"/>
    </row>
    <row r="25" spans="1:10" s="159" customFormat="1" ht="17.25" customHeight="1">
      <c r="A25" s="167"/>
      <c r="B25" s="152"/>
      <c r="C25" s="152"/>
      <c r="D25" s="152"/>
      <c r="E25" s="152"/>
      <c r="F25" s="152"/>
      <c r="G25" s="152"/>
      <c r="H25" s="152"/>
      <c r="I25" s="152"/>
    </row>
    <row r="26" spans="1:10" s="159" customFormat="1" ht="20.100000000000001" customHeight="1">
      <c r="A26" s="663" t="s">
        <v>81</v>
      </c>
      <c r="B26" s="628"/>
      <c r="C26" s="169">
        <v>11334</v>
      </c>
      <c r="D26" s="152"/>
      <c r="E26" s="152"/>
      <c r="F26" s="152"/>
      <c r="G26" s="152"/>
      <c r="H26" s="152"/>
      <c r="I26" s="152"/>
    </row>
    <row r="27" spans="1:10" s="159" customFormat="1" ht="20.100000000000001" customHeight="1">
      <c r="A27" s="663" t="s">
        <v>82</v>
      </c>
      <c r="B27" s="628"/>
      <c r="C27" s="169">
        <v>11334</v>
      </c>
      <c r="D27" s="152"/>
      <c r="E27" s="152"/>
      <c r="F27" s="152"/>
      <c r="G27" s="152"/>
      <c r="H27" s="152"/>
      <c r="I27" s="152"/>
    </row>
    <row r="28" spans="1:10" s="159" customFormat="1" ht="15"/>
    <row r="29" spans="1:10" s="159" customFormat="1" ht="45.75" customHeight="1" thickBot="1"/>
    <row r="30" spans="1:10" s="159" customFormat="1" ht="24.75" customHeight="1" thickBot="1">
      <c r="A30" s="698" t="s">
        <v>7</v>
      </c>
      <c r="B30" s="701"/>
      <c r="C30" s="701"/>
      <c r="D30" s="701"/>
      <c r="E30" s="701"/>
      <c r="F30" s="701"/>
      <c r="G30" s="701"/>
      <c r="H30" s="699"/>
      <c r="I30" s="152"/>
      <c r="J30" s="152"/>
    </row>
    <row r="31" spans="1:10" s="159" customFormat="1" ht="16.5" customHeight="1">
      <c r="I31" s="152"/>
      <c r="J31" s="152"/>
    </row>
    <row r="32" spans="1:10" s="159" customFormat="1" ht="29.25" customHeight="1">
      <c r="A32" s="702" t="s">
        <v>88</v>
      </c>
      <c r="B32" s="703"/>
      <c r="C32" s="703"/>
      <c r="D32" s="703"/>
      <c r="E32" s="703"/>
      <c r="F32" s="703"/>
      <c r="G32" s="704"/>
      <c r="H32" s="179"/>
      <c r="I32" s="152"/>
      <c r="J32" s="152"/>
    </row>
    <row r="33" spans="1:10" s="159" customFormat="1" ht="9" customHeight="1">
      <c r="A33" s="180"/>
      <c r="B33" s="180"/>
      <c r="C33" s="180"/>
      <c r="D33" s="180"/>
      <c r="E33" s="180"/>
      <c r="F33" s="180"/>
      <c r="G33" s="180"/>
      <c r="H33" s="180"/>
      <c r="I33" s="180"/>
      <c r="J33" s="180"/>
    </row>
    <row r="34" spans="1:10" s="159" customFormat="1" ht="15.75" customHeight="1">
      <c r="A34" s="172"/>
      <c r="B34" s="165"/>
    </row>
    <row r="35" spans="1:10" s="159" customFormat="1" ht="17.25" customHeight="1" thickBot="1">
      <c r="A35" s="172"/>
      <c r="B35" s="165"/>
    </row>
    <row r="36" spans="1:10" s="159" customFormat="1" ht="27" customHeight="1" thickBot="1">
      <c r="A36" s="698" t="s">
        <v>68</v>
      </c>
      <c r="B36" s="699"/>
    </row>
    <row r="37" spans="1:10" s="159" customFormat="1" ht="16.5" customHeight="1"/>
    <row r="38" spans="1:10" s="159" customFormat="1" ht="71.25">
      <c r="A38" s="168" t="s">
        <v>8</v>
      </c>
      <c r="B38" s="168" t="s">
        <v>9</v>
      </c>
      <c r="C38" s="168" t="s">
        <v>10</v>
      </c>
      <c r="D38" s="168" t="s">
        <v>69</v>
      </c>
    </row>
    <row r="39" spans="1:10" s="159" customFormat="1" ht="25.5" customHeight="1">
      <c r="A39" s="173">
        <v>1471</v>
      </c>
      <c r="B39" s="173">
        <v>1471</v>
      </c>
      <c r="C39" s="173">
        <v>1471</v>
      </c>
      <c r="D39" s="171">
        <v>0</v>
      </c>
    </row>
    <row r="40" spans="1:10" s="159" customFormat="1" ht="15"/>
  </sheetData>
  <mergeCells count="22">
    <mergeCell ref="A18:J18"/>
    <mergeCell ref="A19:J19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B8:I8"/>
    <mergeCell ref="A10:J10"/>
    <mergeCell ref="A36:B36"/>
    <mergeCell ref="A21:F21"/>
    <mergeCell ref="A26:B26"/>
    <mergeCell ref="A27:B27"/>
    <mergeCell ref="A30:H30"/>
    <mergeCell ref="A32:G32"/>
    <mergeCell ref="A24:H24"/>
  </mergeCells>
  <pageMargins left="0" right="0" top="0" bottom="0" header="0.31496062992125984" footer="0.31496062992125984"/>
  <pageSetup paperSize="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L43"/>
  <sheetViews>
    <sheetView workbookViewId="0">
      <selection activeCell="A39" sqref="A39:D39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3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2" s="153" customFormat="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2" s="153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2" s="153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2" s="153" customFormat="1" ht="15.75" thickBot="1"/>
    <row r="8" spans="1:12" s="156" customFormat="1" ht="16.5" thickBot="1">
      <c r="A8" s="155" t="s">
        <v>91</v>
      </c>
      <c r="B8" s="677" t="s">
        <v>33</v>
      </c>
      <c r="C8" s="678"/>
      <c r="D8" s="678"/>
      <c r="E8" s="678"/>
      <c r="F8" s="678"/>
      <c r="G8" s="678"/>
      <c r="H8" s="678"/>
      <c r="I8" s="679"/>
    </row>
    <row r="9" spans="1:12" s="153" customFormat="1" ht="15.75" thickBot="1">
      <c r="A9" s="157"/>
      <c r="B9" s="158"/>
      <c r="C9" s="158"/>
      <c r="D9" s="158"/>
      <c r="E9" s="158"/>
      <c r="F9" s="158"/>
      <c r="G9" s="158"/>
      <c r="H9" s="158"/>
      <c r="I9" s="158"/>
    </row>
    <row r="10" spans="1:12" ht="18.75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</row>
    <row r="11" spans="1:12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</row>
    <row r="12" spans="1:12" ht="15">
      <c r="A12" s="595" t="s">
        <v>207</v>
      </c>
      <c r="B12" s="596"/>
      <c r="C12" s="596" t="s">
        <v>16</v>
      </c>
      <c r="D12" s="596" t="s">
        <v>2</v>
      </c>
      <c r="E12" s="600" t="s">
        <v>317</v>
      </c>
      <c r="F12" s="601"/>
      <c r="G12" s="604" t="s">
        <v>318</v>
      </c>
      <c r="H12" s="233"/>
      <c r="I12" s="237"/>
      <c r="J12" s="237"/>
    </row>
    <row r="13" spans="1:12" ht="15">
      <c r="A13" s="667"/>
      <c r="B13" s="598"/>
      <c r="C13" s="598"/>
      <c r="D13" s="598"/>
      <c r="E13" s="602"/>
      <c r="F13" s="603"/>
      <c r="G13" s="605"/>
      <c r="H13" s="233"/>
      <c r="I13" s="237"/>
      <c r="J13" s="237"/>
    </row>
    <row r="14" spans="1:12" ht="15">
      <c r="A14" s="667"/>
      <c r="B14" s="598"/>
      <c r="C14" s="598"/>
      <c r="D14" s="598"/>
      <c r="E14" s="598" t="s">
        <v>84</v>
      </c>
      <c r="F14" s="598" t="s">
        <v>85</v>
      </c>
      <c r="G14" s="605"/>
      <c r="H14" s="233"/>
      <c r="I14" s="237"/>
      <c r="J14" s="237"/>
    </row>
    <row r="15" spans="1:12" ht="43.5" thickBot="1">
      <c r="A15" s="160" t="s">
        <v>5</v>
      </c>
      <c r="B15" s="182" t="s">
        <v>61</v>
      </c>
      <c r="C15" s="669"/>
      <c r="D15" s="669"/>
      <c r="E15" s="669"/>
      <c r="F15" s="669"/>
      <c r="G15" s="606"/>
      <c r="H15" s="233"/>
      <c r="I15" s="237"/>
      <c r="J15" s="237"/>
    </row>
    <row r="16" spans="1:12" ht="15.75" thickBot="1">
      <c r="A16" s="162">
        <v>44439</v>
      </c>
      <c r="B16" s="162"/>
      <c r="C16" s="162">
        <v>4009</v>
      </c>
      <c r="D16" s="162">
        <v>3154</v>
      </c>
      <c r="E16" s="162">
        <v>44439</v>
      </c>
      <c r="F16" s="162">
        <v>0</v>
      </c>
      <c r="G16" s="162">
        <v>0</v>
      </c>
      <c r="H16" s="233"/>
      <c r="I16" s="233"/>
      <c r="J16" s="237"/>
    </row>
    <row r="17" spans="1:10" ht="15">
      <c r="A17" s="165"/>
      <c r="B17" s="165"/>
      <c r="C17" s="165"/>
      <c r="D17" s="165"/>
      <c r="E17" s="165"/>
      <c r="F17" s="165"/>
      <c r="G17" s="165"/>
      <c r="H17" s="165"/>
      <c r="I17" s="165"/>
      <c r="J17" s="237"/>
    </row>
    <row r="18" spans="1:10" ht="20.25" customHeight="1">
      <c r="A18" s="649" t="s">
        <v>86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ht="15.75" thickBot="1">
      <c r="A20" s="183"/>
      <c r="B20" s="235"/>
      <c r="C20" s="235"/>
      <c r="D20" s="235"/>
      <c r="E20" s="235"/>
      <c r="F20" s="235"/>
      <c r="G20" s="235"/>
      <c r="H20" s="235"/>
      <c r="I20" s="235"/>
      <c r="J20" s="237"/>
    </row>
    <row r="21" spans="1:10" ht="15.75" thickBot="1">
      <c r="A21" s="692" t="s">
        <v>156</v>
      </c>
      <c r="B21" s="693"/>
      <c r="C21" s="693"/>
      <c r="D21" s="693"/>
      <c r="E21" s="693"/>
      <c r="F21" s="694"/>
      <c r="G21" s="176">
        <v>30</v>
      </c>
      <c r="H21" s="233"/>
      <c r="I21" s="233"/>
      <c r="J21" s="237"/>
    </row>
    <row r="22" spans="1:10" ht="15">
      <c r="A22" s="183"/>
      <c r="B22" s="235"/>
      <c r="C22" s="235"/>
      <c r="D22" s="235"/>
      <c r="E22" s="235"/>
      <c r="F22" s="235"/>
      <c r="G22" s="235"/>
      <c r="H22" s="235"/>
      <c r="I22" s="235"/>
      <c r="J22" s="237"/>
    </row>
    <row r="23" spans="1:10" ht="15">
      <c r="A23" s="183"/>
      <c r="B23" s="235"/>
      <c r="C23" s="235"/>
      <c r="D23" s="235"/>
      <c r="E23" s="235"/>
      <c r="F23" s="235"/>
      <c r="G23" s="235"/>
      <c r="H23" s="235"/>
      <c r="I23" s="235"/>
      <c r="J23" s="237"/>
    </row>
    <row r="24" spans="1:10" ht="21.75" customHeight="1">
      <c r="A24" s="702" t="s">
        <v>225</v>
      </c>
      <c r="B24" s="703"/>
      <c r="C24" s="703"/>
      <c r="D24" s="703"/>
      <c r="E24" s="703"/>
      <c r="F24" s="703"/>
      <c r="G24" s="703"/>
      <c r="H24" s="703"/>
      <c r="I24" s="703"/>
      <c r="J24" s="704"/>
    </row>
    <row r="25" spans="1:10" ht="15">
      <c r="A25" s="183"/>
      <c r="B25" s="235"/>
      <c r="C25" s="235"/>
      <c r="D25" s="235"/>
      <c r="E25" s="235"/>
      <c r="F25" s="235"/>
      <c r="G25" s="235"/>
      <c r="H25" s="235"/>
      <c r="I25" s="235"/>
      <c r="J25" s="237"/>
    </row>
    <row r="26" spans="1:10" ht="15">
      <c r="A26" s="663" t="s">
        <v>81</v>
      </c>
      <c r="B26" s="628"/>
      <c r="C26" s="169">
        <v>4443</v>
      </c>
      <c r="D26" s="235"/>
      <c r="E26" s="235"/>
      <c r="F26" s="235"/>
      <c r="G26" s="235"/>
      <c r="H26" s="235"/>
      <c r="I26" s="235"/>
      <c r="J26" s="237"/>
    </row>
    <row r="27" spans="1:10" ht="15">
      <c r="A27" s="663" t="s">
        <v>82</v>
      </c>
      <c r="B27" s="628"/>
      <c r="C27" s="169">
        <v>4443</v>
      </c>
      <c r="D27" s="235"/>
      <c r="E27" s="235"/>
      <c r="F27" s="235"/>
      <c r="G27" s="235"/>
      <c r="H27" s="235"/>
      <c r="I27" s="235"/>
      <c r="J27" s="237"/>
    </row>
    <row r="28" spans="1:10" ht="1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5.75" thickBo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8.75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0" ht="15">
      <c r="A31" s="237"/>
      <c r="B31" s="237"/>
      <c r="C31" s="237"/>
      <c r="D31" s="237"/>
      <c r="E31" s="237"/>
      <c r="F31" s="237"/>
      <c r="G31" s="237"/>
      <c r="H31" s="237"/>
      <c r="I31" s="233"/>
      <c r="J31" s="233"/>
    </row>
    <row r="32" spans="1:10" ht="26.25" customHeight="1">
      <c r="A32" s="702" t="s">
        <v>88</v>
      </c>
      <c r="B32" s="703"/>
      <c r="C32" s="703"/>
      <c r="D32" s="703"/>
      <c r="E32" s="703"/>
      <c r="F32" s="703"/>
      <c r="G32" s="704"/>
      <c r="H32" s="175"/>
      <c r="I32" s="233"/>
      <c r="J32" s="233"/>
    </row>
    <row r="33" spans="1:10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15">
      <c r="A34" s="172"/>
      <c r="B34" s="165"/>
      <c r="C34" s="237"/>
      <c r="D34" s="237"/>
      <c r="E34" s="237"/>
      <c r="F34" s="237"/>
      <c r="G34" s="237"/>
      <c r="H34" s="237"/>
      <c r="I34" s="237"/>
      <c r="J34" s="237"/>
    </row>
    <row r="35" spans="1:10" ht="15.75" thickBot="1">
      <c r="A35" s="172"/>
      <c r="B35" s="165"/>
      <c r="C35" s="237"/>
      <c r="D35" s="237"/>
      <c r="E35" s="237"/>
      <c r="F35" s="237"/>
      <c r="G35" s="237"/>
      <c r="H35" s="237"/>
      <c r="I35" s="237"/>
      <c r="J35" s="237"/>
    </row>
    <row r="36" spans="1:10" ht="18.75" thickBot="1">
      <c r="A36" s="658" t="s">
        <v>68</v>
      </c>
      <c r="B36" s="660"/>
      <c r="C36" s="237"/>
      <c r="D36" s="237"/>
      <c r="E36" s="237"/>
      <c r="F36" s="237"/>
      <c r="G36" s="237"/>
      <c r="H36" s="237"/>
      <c r="I36" s="237"/>
      <c r="J36" s="237"/>
    </row>
    <row r="37" spans="1:10" ht="15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ht="71.25">
      <c r="A38" s="181" t="s">
        <v>8</v>
      </c>
      <c r="B38" s="181" t="s">
        <v>9</v>
      </c>
      <c r="C38" s="181" t="s">
        <v>10</v>
      </c>
      <c r="D38" s="181" t="s">
        <v>69</v>
      </c>
      <c r="E38" s="237"/>
      <c r="F38" s="237"/>
      <c r="G38" s="237"/>
      <c r="H38" s="237"/>
      <c r="I38" s="237"/>
      <c r="J38" s="237"/>
    </row>
    <row r="39" spans="1:10" ht="15">
      <c r="A39" s="173">
        <v>432</v>
      </c>
      <c r="B39" s="173">
        <v>432</v>
      </c>
      <c r="C39" s="173">
        <v>432</v>
      </c>
      <c r="D39" s="245">
        <v>0</v>
      </c>
      <c r="E39" s="237"/>
      <c r="F39" s="237"/>
      <c r="G39" s="237"/>
      <c r="H39" s="237"/>
      <c r="I39" s="237"/>
      <c r="J39" s="237"/>
    </row>
    <row r="40" spans="1:10" ht="15">
      <c r="A40" s="237"/>
      <c r="B40" s="237"/>
      <c r="C40" s="237"/>
      <c r="D40" s="237"/>
      <c r="E40" s="237"/>
      <c r="F40" s="237"/>
      <c r="G40" s="237"/>
      <c r="H40" s="237"/>
      <c r="I40" s="237"/>
      <c r="J40" s="237"/>
    </row>
    <row r="41" spans="1:10" ht="15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15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 ht="15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46"/>
  <sheetViews>
    <sheetView topLeftCell="A14" zoomScaleNormal="100" workbookViewId="0">
      <selection activeCell="G38" sqref="G38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3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2" s="153" customFormat="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2" s="153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2" s="153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2" s="153" customFormat="1" ht="15.75" thickBot="1"/>
    <row r="8" spans="1:12" s="156" customFormat="1" ht="16.5" thickBot="1">
      <c r="A8" s="155" t="s">
        <v>91</v>
      </c>
      <c r="B8" s="677" t="s">
        <v>35</v>
      </c>
      <c r="C8" s="678"/>
      <c r="D8" s="678"/>
      <c r="E8" s="678"/>
      <c r="F8" s="678"/>
      <c r="G8" s="678"/>
      <c r="H8" s="678"/>
      <c r="I8" s="679"/>
    </row>
    <row r="9" spans="1:12" s="153" customFormat="1" ht="15.75" thickBot="1">
      <c r="A9" s="157"/>
      <c r="B9" s="158"/>
      <c r="C9" s="158"/>
      <c r="D9" s="158"/>
      <c r="E9" s="158"/>
      <c r="F9" s="158"/>
      <c r="G9" s="158"/>
      <c r="H9" s="158"/>
      <c r="I9" s="158"/>
    </row>
    <row r="10" spans="1:12" s="153" customFormat="1" ht="18.75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</row>
    <row r="11" spans="1:12" s="153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</row>
    <row r="12" spans="1:12" ht="15">
      <c r="A12" s="595" t="s">
        <v>320</v>
      </c>
      <c r="B12" s="596"/>
      <c r="C12" s="596" t="s">
        <v>16</v>
      </c>
      <c r="D12" s="596" t="s">
        <v>2</v>
      </c>
      <c r="E12" s="600" t="s">
        <v>319</v>
      </c>
      <c r="F12" s="601"/>
      <c r="G12" s="604" t="s">
        <v>4</v>
      </c>
      <c r="H12" s="233"/>
      <c r="I12" s="237"/>
      <c r="J12" s="237"/>
    </row>
    <row r="13" spans="1:12" ht="15">
      <c r="A13" s="667"/>
      <c r="B13" s="598"/>
      <c r="C13" s="598"/>
      <c r="D13" s="598"/>
      <c r="E13" s="602"/>
      <c r="F13" s="603"/>
      <c r="G13" s="605"/>
      <c r="H13" s="233"/>
      <c r="I13" s="237"/>
      <c r="J13" s="237"/>
    </row>
    <row r="14" spans="1:12" ht="15">
      <c r="A14" s="667"/>
      <c r="B14" s="598"/>
      <c r="C14" s="598"/>
      <c r="D14" s="598"/>
      <c r="E14" s="598" t="s">
        <v>84</v>
      </c>
      <c r="F14" s="598" t="s">
        <v>85</v>
      </c>
      <c r="G14" s="605"/>
      <c r="H14" s="233"/>
      <c r="I14" s="237"/>
      <c r="J14" s="237"/>
    </row>
    <row r="15" spans="1:12" ht="43.5" thickBot="1">
      <c r="A15" s="160" t="s">
        <v>5</v>
      </c>
      <c r="B15" s="182" t="s">
        <v>61</v>
      </c>
      <c r="C15" s="669"/>
      <c r="D15" s="669"/>
      <c r="E15" s="669"/>
      <c r="F15" s="669"/>
      <c r="G15" s="606"/>
      <c r="H15" s="233"/>
      <c r="I15" s="237"/>
      <c r="J15" s="237"/>
    </row>
    <row r="16" spans="1:12" ht="15.75" thickBot="1">
      <c r="A16" s="162">
        <v>9809</v>
      </c>
      <c r="B16" s="162"/>
      <c r="C16" s="162">
        <v>141</v>
      </c>
      <c r="D16" s="162">
        <v>1209</v>
      </c>
      <c r="E16" s="162">
        <v>9809</v>
      </c>
      <c r="F16" s="162">
        <v>0</v>
      </c>
      <c r="G16" s="162">
        <v>0</v>
      </c>
      <c r="H16" s="233"/>
      <c r="I16" s="233"/>
      <c r="J16" s="237"/>
    </row>
    <row r="17" spans="1:10" ht="15">
      <c r="A17" s="165"/>
      <c r="B17" s="165"/>
      <c r="C17" s="165"/>
      <c r="D17" s="165"/>
      <c r="E17" s="165"/>
      <c r="F17" s="165"/>
      <c r="G17" s="165"/>
      <c r="H17" s="165"/>
      <c r="I17" s="165"/>
      <c r="J17" s="237"/>
    </row>
    <row r="18" spans="1:10">
      <c r="A18" s="649" t="s">
        <v>86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ht="15.75" thickBot="1">
      <c r="A20" s="183"/>
      <c r="B20" s="235"/>
      <c r="C20" s="235"/>
      <c r="D20" s="235"/>
      <c r="E20" s="235"/>
      <c r="F20" s="235"/>
      <c r="G20" s="235"/>
      <c r="H20" s="235"/>
      <c r="I20" s="235"/>
      <c r="J20" s="237"/>
    </row>
    <row r="21" spans="1:10" ht="15.75" thickBot="1">
      <c r="A21" s="689" t="s">
        <v>156</v>
      </c>
      <c r="B21" s="689"/>
      <c r="C21" s="689"/>
      <c r="D21" s="689"/>
      <c r="E21" s="689"/>
      <c r="F21" s="689"/>
      <c r="G21" s="176">
        <v>30</v>
      </c>
      <c r="H21" s="233"/>
      <c r="I21" s="233"/>
      <c r="J21" s="237"/>
    </row>
    <row r="22" spans="1:10" ht="15">
      <c r="A22" s="183"/>
      <c r="B22" s="235"/>
      <c r="C22" s="235"/>
      <c r="D22" s="235"/>
      <c r="E22" s="235"/>
      <c r="F22" s="235"/>
      <c r="G22" s="235"/>
      <c r="H22" s="235"/>
      <c r="I22" s="235"/>
      <c r="J22" s="237"/>
    </row>
    <row r="23" spans="1:10" ht="15">
      <c r="A23" s="183"/>
      <c r="B23" s="235"/>
      <c r="C23" s="235"/>
      <c r="D23" s="235"/>
      <c r="E23" s="235"/>
      <c r="F23" s="235"/>
      <c r="G23" s="235"/>
      <c r="H23" s="235"/>
      <c r="I23" s="235"/>
      <c r="J23" s="237"/>
    </row>
    <row r="24" spans="1:10" ht="17.25" customHeight="1">
      <c r="A24" s="702" t="s">
        <v>225</v>
      </c>
      <c r="B24" s="703"/>
      <c r="C24" s="703"/>
      <c r="D24" s="703"/>
      <c r="E24" s="703"/>
      <c r="F24" s="703"/>
      <c r="G24" s="703"/>
      <c r="H24" s="703"/>
      <c r="I24" s="703"/>
      <c r="J24" s="704"/>
    </row>
    <row r="25" spans="1:10" ht="15">
      <c r="A25" s="183"/>
      <c r="B25" s="235"/>
      <c r="C25" s="235"/>
      <c r="D25" s="235"/>
      <c r="E25" s="235"/>
      <c r="F25" s="235"/>
      <c r="G25" s="235"/>
      <c r="H25" s="235"/>
      <c r="I25" s="235"/>
      <c r="J25" s="237"/>
    </row>
    <row r="26" spans="1:10" ht="15">
      <c r="A26" s="663" t="s">
        <v>81</v>
      </c>
      <c r="B26" s="628"/>
      <c r="C26" s="169">
        <v>1064</v>
      </c>
      <c r="D26" s="235"/>
      <c r="E26" s="235"/>
      <c r="F26" s="235"/>
      <c r="G26" s="235"/>
      <c r="H26" s="235"/>
      <c r="I26" s="235"/>
      <c r="J26" s="237"/>
    </row>
    <row r="27" spans="1:10" ht="15">
      <c r="A27" s="663" t="s">
        <v>82</v>
      </c>
      <c r="B27" s="628"/>
      <c r="C27" s="169">
        <v>1064</v>
      </c>
      <c r="D27" s="235"/>
      <c r="E27" s="235"/>
      <c r="F27" s="235"/>
      <c r="G27" s="235"/>
      <c r="H27" s="235"/>
      <c r="I27" s="235"/>
      <c r="J27" s="237"/>
    </row>
    <row r="28" spans="1:10" ht="1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5.75" thickBo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8.75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0" ht="15">
      <c r="A31" s="237"/>
      <c r="B31" s="237"/>
      <c r="C31" s="237"/>
      <c r="D31" s="237"/>
      <c r="E31" s="237"/>
      <c r="F31" s="237"/>
      <c r="G31" s="237"/>
      <c r="H31" s="237"/>
      <c r="I31" s="233"/>
      <c r="J31" s="233"/>
    </row>
    <row r="32" spans="1:10" ht="26.25" customHeight="1">
      <c r="A32" s="702" t="s">
        <v>88</v>
      </c>
      <c r="B32" s="703"/>
      <c r="C32" s="703"/>
      <c r="D32" s="703"/>
      <c r="E32" s="703"/>
      <c r="F32" s="703"/>
      <c r="G32" s="704"/>
      <c r="H32" s="175"/>
      <c r="I32" s="233"/>
      <c r="J32" s="233"/>
    </row>
    <row r="33" spans="1:10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15">
      <c r="A34" s="172"/>
      <c r="B34" s="165"/>
      <c r="C34" s="237"/>
      <c r="D34" s="237"/>
      <c r="E34" s="237"/>
      <c r="F34" s="237"/>
      <c r="G34" s="237"/>
      <c r="H34" s="237"/>
      <c r="I34" s="237"/>
      <c r="J34" s="237"/>
    </row>
    <row r="35" spans="1:10" ht="15.75" thickBot="1">
      <c r="A35" s="172"/>
      <c r="B35" s="165"/>
      <c r="C35" s="237"/>
      <c r="D35" s="237"/>
      <c r="E35" s="237"/>
      <c r="F35" s="237"/>
      <c r="G35" s="237"/>
      <c r="H35" s="237"/>
      <c r="I35" s="237"/>
      <c r="J35" s="237"/>
    </row>
    <row r="36" spans="1:10" ht="18.75" thickBot="1">
      <c r="A36" s="658" t="s">
        <v>68</v>
      </c>
      <c r="B36" s="660"/>
      <c r="C36" s="237"/>
      <c r="D36" s="237"/>
      <c r="E36" s="237"/>
      <c r="F36" s="237"/>
      <c r="G36" s="237"/>
      <c r="H36" s="237"/>
      <c r="I36" s="237"/>
      <c r="J36" s="237"/>
    </row>
    <row r="37" spans="1:10" ht="15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ht="71.25">
      <c r="A38" s="181" t="s">
        <v>8</v>
      </c>
      <c r="B38" s="181" t="s">
        <v>9</v>
      </c>
      <c r="C38" s="181" t="s">
        <v>10</v>
      </c>
      <c r="D38" s="181" t="s">
        <v>69</v>
      </c>
      <c r="E38" s="237"/>
      <c r="F38" s="237"/>
      <c r="G38" s="237"/>
      <c r="H38" s="237"/>
      <c r="I38" s="237"/>
      <c r="J38" s="237"/>
    </row>
    <row r="39" spans="1:10" ht="15">
      <c r="A39" s="387">
        <v>123</v>
      </c>
      <c r="B39" s="387">
        <v>123</v>
      </c>
      <c r="C39" s="387">
        <v>123</v>
      </c>
      <c r="D39" s="245">
        <v>0</v>
      </c>
      <c r="E39" s="237"/>
      <c r="F39" s="237"/>
      <c r="G39" s="237"/>
      <c r="H39" s="237"/>
      <c r="I39" s="237"/>
      <c r="J39" s="237"/>
    </row>
    <row r="40" spans="1:10" ht="15">
      <c r="A40" s="292"/>
      <c r="B40" s="292"/>
      <c r="C40" s="292"/>
      <c r="D40" s="237"/>
      <c r="E40" s="237"/>
      <c r="F40" s="237"/>
      <c r="G40" s="237"/>
      <c r="H40" s="237"/>
      <c r="I40" s="237"/>
      <c r="J40" s="237"/>
    </row>
    <row r="41" spans="1:10" ht="15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15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 ht="15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  <row r="44" spans="1:10" ht="15">
      <c r="A44" s="236"/>
      <c r="B44" s="236"/>
      <c r="C44" s="236"/>
      <c r="D44" s="236"/>
      <c r="E44" s="236"/>
      <c r="F44" s="236"/>
      <c r="G44" s="236"/>
      <c r="H44" s="236"/>
      <c r="I44" s="236"/>
      <c r="J44" s="236"/>
    </row>
    <row r="45" spans="1:10" ht="15">
      <c r="A45" s="236"/>
      <c r="B45" s="236"/>
      <c r="C45" s="236"/>
      <c r="D45" s="236"/>
      <c r="E45" s="236"/>
      <c r="F45" s="236"/>
      <c r="G45" s="236"/>
      <c r="H45" s="236"/>
      <c r="I45" s="236"/>
      <c r="J45" s="236"/>
    </row>
    <row r="46" spans="1:10" ht="15">
      <c r="A46" s="236"/>
      <c r="B46" s="236"/>
      <c r="C46" s="236"/>
      <c r="D46" s="236"/>
      <c r="E46" s="236"/>
      <c r="F46" s="236"/>
      <c r="G46" s="236"/>
      <c r="H46" s="236"/>
      <c r="I46" s="236"/>
      <c r="J46" s="236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32:G32"/>
    <mergeCell ref="A24:J24"/>
  </mergeCells>
  <pageMargins left="0" right="0" top="0" bottom="0" header="0.31496062992125984" footer="0.31496062992125984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43"/>
  <sheetViews>
    <sheetView topLeftCell="A6" zoomScaleNormal="100" workbookViewId="0">
      <selection activeCell="A39" sqref="A39:D39"/>
    </sheetView>
  </sheetViews>
  <sheetFormatPr baseColWidth="10" defaultColWidth="12.140625" defaultRowHeight="14.25"/>
  <cols>
    <col min="1" max="1" width="21.42578125" style="8" customWidth="1"/>
    <col min="2" max="2" width="19" style="8" customWidth="1"/>
    <col min="3" max="3" width="16.28515625" style="8" customWidth="1"/>
    <col min="4" max="4" width="16.140625" style="8" customWidth="1"/>
    <col min="5" max="5" width="15" style="8" customWidth="1"/>
    <col min="6" max="6" width="14" style="8" customWidth="1"/>
    <col min="7" max="7" width="15.140625" style="8" customWidth="1"/>
    <col min="8" max="10" width="14.140625" style="8" customWidth="1"/>
    <col min="11" max="11" width="17.42578125" style="8" customWidth="1"/>
    <col min="12" max="258" width="12.140625" style="8"/>
    <col min="259" max="259" width="16.28515625" style="8" customWidth="1"/>
    <col min="260" max="260" width="16.140625" style="8" customWidth="1"/>
    <col min="261" max="261" width="15" style="8" customWidth="1"/>
    <col min="262" max="262" width="14" style="8" customWidth="1"/>
    <col min="263" max="263" width="15.140625" style="8" customWidth="1"/>
    <col min="264" max="266" width="14.140625" style="8" customWidth="1"/>
    <col min="267" max="267" width="17.42578125" style="8" customWidth="1"/>
    <col min="268" max="514" width="12.140625" style="8"/>
    <col min="515" max="515" width="16.28515625" style="8" customWidth="1"/>
    <col min="516" max="516" width="16.140625" style="8" customWidth="1"/>
    <col min="517" max="517" width="15" style="8" customWidth="1"/>
    <col min="518" max="518" width="14" style="8" customWidth="1"/>
    <col min="519" max="519" width="15.140625" style="8" customWidth="1"/>
    <col min="520" max="522" width="14.140625" style="8" customWidth="1"/>
    <col min="523" max="523" width="17.42578125" style="8" customWidth="1"/>
    <col min="524" max="770" width="12.140625" style="8"/>
    <col min="771" max="771" width="16.28515625" style="8" customWidth="1"/>
    <col min="772" max="772" width="16.140625" style="8" customWidth="1"/>
    <col min="773" max="773" width="15" style="8" customWidth="1"/>
    <col min="774" max="774" width="14" style="8" customWidth="1"/>
    <col min="775" max="775" width="15.140625" style="8" customWidth="1"/>
    <col min="776" max="778" width="14.140625" style="8" customWidth="1"/>
    <col min="779" max="779" width="17.42578125" style="8" customWidth="1"/>
    <col min="780" max="1026" width="12.140625" style="8"/>
    <col min="1027" max="1027" width="16.28515625" style="8" customWidth="1"/>
    <col min="1028" max="1028" width="16.140625" style="8" customWidth="1"/>
    <col min="1029" max="1029" width="15" style="8" customWidth="1"/>
    <col min="1030" max="1030" width="14" style="8" customWidth="1"/>
    <col min="1031" max="1031" width="15.140625" style="8" customWidth="1"/>
    <col min="1032" max="1034" width="14.140625" style="8" customWidth="1"/>
    <col min="1035" max="1035" width="17.42578125" style="8" customWidth="1"/>
    <col min="1036" max="1282" width="12.140625" style="8"/>
    <col min="1283" max="1283" width="16.28515625" style="8" customWidth="1"/>
    <col min="1284" max="1284" width="16.140625" style="8" customWidth="1"/>
    <col min="1285" max="1285" width="15" style="8" customWidth="1"/>
    <col min="1286" max="1286" width="14" style="8" customWidth="1"/>
    <col min="1287" max="1287" width="15.140625" style="8" customWidth="1"/>
    <col min="1288" max="1290" width="14.140625" style="8" customWidth="1"/>
    <col min="1291" max="1291" width="17.42578125" style="8" customWidth="1"/>
    <col min="1292" max="1538" width="12.140625" style="8"/>
    <col min="1539" max="1539" width="16.28515625" style="8" customWidth="1"/>
    <col min="1540" max="1540" width="16.140625" style="8" customWidth="1"/>
    <col min="1541" max="1541" width="15" style="8" customWidth="1"/>
    <col min="1542" max="1542" width="14" style="8" customWidth="1"/>
    <col min="1543" max="1543" width="15.140625" style="8" customWidth="1"/>
    <col min="1544" max="1546" width="14.140625" style="8" customWidth="1"/>
    <col min="1547" max="1547" width="17.42578125" style="8" customWidth="1"/>
    <col min="1548" max="1794" width="12.140625" style="8"/>
    <col min="1795" max="1795" width="16.28515625" style="8" customWidth="1"/>
    <col min="1796" max="1796" width="16.140625" style="8" customWidth="1"/>
    <col min="1797" max="1797" width="15" style="8" customWidth="1"/>
    <col min="1798" max="1798" width="14" style="8" customWidth="1"/>
    <col min="1799" max="1799" width="15.140625" style="8" customWidth="1"/>
    <col min="1800" max="1802" width="14.140625" style="8" customWidth="1"/>
    <col min="1803" max="1803" width="17.42578125" style="8" customWidth="1"/>
    <col min="1804" max="2050" width="12.140625" style="8"/>
    <col min="2051" max="2051" width="16.28515625" style="8" customWidth="1"/>
    <col min="2052" max="2052" width="16.140625" style="8" customWidth="1"/>
    <col min="2053" max="2053" width="15" style="8" customWidth="1"/>
    <col min="2054" max="2054" width="14" style="8" customWidth="1"/>
    <col min="2055" max="2055" width="15.140625" style="8" customWidth="1"/>
    <col min="2056" max="2058" width="14.140625" style="8" customWidth="1"/>
    <col min="2059" max="2059" width="17.42578125" style="8" customWidth="1"/>
    <col min="2060" max="2306" width="12.140625" style="8"/>
    <col min="2307" max="2307" width="16.28515625" style="8" customWidth="1"/>
    <col min="2308" max="2308" width="16.140625" style="8" customWidth="1"/>
    <col min="2309" max="2309" width="15" style="8" customWidth="1"/>
    <col min="2310" max="2310" width="14" style="8" customWidth="1"/>
    <col min="2311" max="2311" width="15.140625" style="8" customWidth="1"/>
    <col min="2312" max="2314" width="14.140625" style="8" customWidth="1"/>
    <col min="2315" max="2315" width="17.42578125" style="8" customWidth="1"/>
    <col min="2316" max="2562" width="12.140625" style="8"/>
    <col min="2563" max="2563" width="16.28515625" style="8" customWidth="1"/>
    <col min="2564" max="2564" width="16.140625" style="8" customWidth="1"/>
    <col min="2565" max="2565" width="15" style="8" customWidth="1"/>
    <col min="2566" max="2566" width="14" style="8" customWidth="1"/>
    <col min="2567" max="2567" width="15.140625" style="8" customWidth="1"/>
    <col min="2568" max="2570" width="14.140625" style="8" customWidth="1"/>
    <col min="2571" max="2571" width="17.42578125" style="8" customWidth="1"/>
    <col min="2572" max="2818" width="12.140625" style="8"/>
    <col min="2819" max="2819" width="16.28515625" style="8" customWidth="1"/>
    <col min="2820" max="2820" width="16.140625" style="8" customWidth="1"/>
    <col min="2821" max="2821" width="15" style="8" customWidth="1"/>
    <col min="2822" max="2822" width="14" style="8" customWidth="1"/>
    <col min="2823" max="2823" width="15.140625" style="8" customWidth="1"/>
    <col min="2824" max="2826" width="14.140625" style="8" customWidth="1"/>
    <col min="2827" max="2827" width="17.42578125" style="8" customWidth="1"/>
    <col min="2828" max="3074" width="12.140625" style="8"/>
    <col min="3075" max="3075" width="16.28515625" style="8" customWidth="1"/>
    <col min="3076" max="3076" width="16.140625" style="8" customWidth="1"/>
    <col min="3077" max="3077" width="15" style="8" customWidth="1"/>
    <col min="3078" max="3078" width="14" style="8" customWidth="1"/>
    <col min="3079" max="3079" width="15.140625" style="8" customWidth="1"/>
    <col min="3080" max="3082" width="14.140625" style="8" customWidth="1"/>
    <col min="3083" max="3083" width="17.42578125" style="8" customWidth="1"/>
    <col min="3084" max="3330" width="12.140625" style="8"/>
    <col min="3331" max="3331" width="16.28515625" style="8" customWidth="1"/>
    <col min="3332" max="3332" width="16.140625" style="8" customWidth="1"/>
    <col min="3333" max="3333" width="15" style="8" customWidth="1"/>
    <col min="3334" max="3334" width="14" style="8" customWidth="1"/>
    <col min="3335" max="3335" width="15.140625" style="8" customWidth="1"/>
    <col min="3336" max="3338" width="14.140625" style="8" customWidth="1"/>
    <col min="3339" max="3339" width="17.42578125" style="8" customWidth="1"/>
    <col min="3340" max="3586" width="12.140625" style="8"/>
    <col min="3587" max="3587" width="16.28515625" style="8" customWidth="1"/>
    <col min="3588" max="3588" width="16.140625" style="8" customWidth="1"/>
    <col min="3589" max="3589" width="15" style="8" customWidth="1"/>
    <col min="3590" max="3590" width="14" style="8" customWidth="1"/>
    <col min="3591" max="3591" width="15.140625" style="8" customWidth="1"/>
    <col min="3592" max="3594" width="14.140625" style="8" customWidth="1"/>
    <col min="3595" max="3595" width="17.42578125" style="8" customWidth="1"/>
    <col min="3596" max="3842" width="12.140625" style="8"/>
    <col min="3843" max="3843" width="16.28515625" style="8" customWidth="1"/>
    <col min="3844" max="3844" width="16.140625" style="8" customWidth="1"/>
    <col min="3845" max="3845" width="15" style="8" customWidth="1"/>
    <col min="3846" max="3846" width="14" style="8" customWidth="1"/>
    <col min="3847" max="3847" width="15.140625" style="8" customWidth="1"/>
    <col min="3848" max="3850" width="14.140625" style="8" customWidth="1"/>
    <col min="3851" max="3851" width="17.42578125" style="8" customWidth="1"/>
    <col min="3852" max="4098" width="12.140625" style="8"/>
    <col min="4099" max="4099" width="16.28515625" style="8" customWidth="1"/>
    <col min="4100" max="4100" width="16.140625" style="8" customWidth="1"/>
    <col min="4101" max="4101" width="15" style="8" customWidth="1"/>
    <col min="4102" max="4102" width="14" style="8" customWidth="1"/>
    <col min="4103" max="4103" width="15.140625" style="8" customWidth="1"/>
    <col min="4104" max="4106" width="14.140625" style="8" customWidth="1"/>
    <col min="4107" max="4107" width="17.42578125" style="8" customWidth="1"/>
    <col min="4108" max="4354" width="12.140625" style="8"/>
    <col min="4355" max="4355" width="16.28515625" style="8" customWidth="1"/>
    <col min="4356" max="4356" width="16.140625" style="8" customWidth="1"/>
    <col min="4357" max="4357" width="15" style="8" customWidth="1"/>
    <col min="4358" max="4358" width="14" style="8" customWidth="1"/>
    <col min="4359" max="4359" width="15.140625" style="8" customWidth="1"/>
    <col min="4360" max="4362" width="14.140625" style="8" customWidth="1"/>
    <col min="4363" max="4363" width="17.42578125" style="8" customWidth="1"/>
    <col min="4364" max="4610" width="12.140625" style="8"/>
    <col min="4611" max="4611" width="16.28515625" style="8" customWidth="1"/>
    <col min="4612" max="4612" width="16.140625" style="8" customWidth="1"/>
    <col min="4613" max="4613" width="15" style="8" customWidth="1"/>
    <col min="4614" max="4614" width="14" style="8" customWidth="1"/>
    <col min="4615" max="4615" width="15.140625" style="8" customWidth="1"/>
    <col min="4616" max="4618" width="14.140625" style="8" customWidth="1"/>
    <col min="4619" max="4619" width="17.42578125" style="8" customWidth="1"/>
    <col min="4620" max="4866" width="12.140625" style="8"/>
    <col min="4867" max="4867" width="16.28515625" style="8" customWidth="1"/>
    <col min="4868" max="4868" width="16.140625" style="8" customWidth="1"/>
    <col min="4869" max="4869" width="15" style="8" customWidth="1"/>
    <col min="4870" max="4870" width="14" style="8" customWidth="1"/>
    <col min="4871" max="4871" width="15.140625" style="8" customWidth="1"/>
    <col min="4872" max="4874" width="14.140625" style="8" customWidth="1"/>
    <col min="4875" max="4875" width="17.42578125" style="8" customWidth="1"/>
    <col min="4876" max="5122" width="12.140625" style="8"/>
    <col min="5123" max="5123" width="16.28515625" style="8" customWidth="1"/>
    <col min="5124" max="5124" width="16.140625" style="8" customWidth="1"/>
    <col min="5125" max="5125" width="15" style="8" customWidth="1"/>
    <col min="5126" max="5126" width="14" style="8" customWidth="1"/>
    <col min="5127" max="5127" width="15.140625" style="8" customWidth="1"/>
    <col min="5128" max="5130" width="14.140625" style="8" customWidth="1"/>
    <col min="5131" max="5131" width="17.42578125" style="8" customWidth="1"/>
    <col min="5132" max="5378" width="12.140625" style="8"/>
    <col min="5379" max="5379" width="16.28515625" style="8" customWidth="1"/>
    <col min="5380" max="5380" width="16.140625" style="8" customWidth="1"/>
    <col min="5381" max="5381" width="15" style="8" customWidth="1"/>
    <col min="5382" max="5382" width="14" style="8" customWidth="1"/>
    <col min="5383" max="5383" width="15.140625" style="8" customWidth="1"/>
    <col min="5384" max="5386" width="14.140625" style="8" customWidth="1"/>
    <col min="5387" max="5387" width="17.42578125" style="8" customWidth="1"/>
    <col min="5388" max="5634" width="12.140625" style="8"/>
    <col min="5635" max="5635" width="16.28515625" style="8" customWidth="1"/>
    <col min="5636" max="5636" width="16.140625" style="8" customWidth="1"/>
    <col min="5637" max="5637" width="15" style="8" customWidth="1"/>
    <col min="5638" max="5638" width="14" style="8" customWidth="1"/>
    <col min="5639" max="5639" width="15.140625" style="8" customWidth="1"/>
    <col min="5640" max="5642" width="14.140625" style="8" customWidth="1"/>
    <col min="5643" max="5643" width="17.42578125" style="8" customWidth="1"/>
    <col min="5644" max="5890" width="12.140625" style="8"/>
    <col min="5891" max="5891" width="16.28515625" style="8" customWidth="1"/>
    <col min="5892" max="5892" width="16.140625" style="8" customWidth="1"/>
    <col min="5893" max="5893" width="15" style="8" customWidth="1"/>
    <col min="5894" max="5894" width="14" style="8" customWidth="1"/>
    <col min="5895" max="5895" width="15.140625" style="8" customWidth="1"/>
    <col min="5896" max="5898" width="14.140625" style="8" customWidth="1"/>
    <col min="5899" max="5899" width="17.42578125" style="8" customWidth="1"/>
    <col min="5900" max="6146" width="12.140625" style="8"/>
    <col min="6147" max="6147" width="16.28515625" style="8" customWidth="1"/>
    <col min="6148" max="6148" width="16.140625" style="8" customWidth="1"/>
    <col min="6149" max="6149" width="15" style="8" customWidth="1"/>
    <col min="6150" max="6150" width="14" style="8" customWidth="1"/>
    <col min="6151" max="6151" width="15.140625" style="8" customWidth="1"/>
    <col min="6152" max="6154" width="14.140625" style="8" customWidth="1"/>
    <col min="6155" max="6155" width="17.42578125" style="8" customWidth="1"/>
    <col min="6156" max="6402" width="12.140625" style="8"/>
    <col min="6403" max="6403" width="16.28515625" style="8" customWidth="1"/>
    <col min="6404" max="6404" width="16.140625" style="8" customWidth="1"/>
    <col min="6405" max="6405" width="15" style="8" customWidth="1"/>
    <col min="6406" max="6406" width="14" style="8" customWidth="1"/>
    <col min="6407" max="6407" width="15.140625" style="8" customWidth="1"/>
    <col min="6408" max="6410" width="14.140625" style="8" customWidth="1"/>
    <col min="6411" max="6411" width="17.42578125" style="8" customWidth="1"/>
    <col min="6412" max="6658" width="12.140625" style="8"/>
    <col min="6659" max="6659" width="16.28515625" style="8" customWidth="1"/>
    <col min="6660" max="6660" width="16.140625" style="8" customWidth="1"/>
    <col min="6661" max="6661" width="15" style="8" customWidth="1"/>
    <col min="6662" max="6662" width="14" style="8" customWidth="1"/>
    <col min="6663" max="6663" width="15.140625" style="8" customWidth="1"/>
    <col min="6664" max="6666" width="14.140625" style="8" customWidth="1"/>
    <col min="6667" max="6667" width="17.42578125" style="8" customWidth="1"/>
    <col min="6668" max="6914" width="12.140625" style="8"/>
    <col min="6915" max="6915" width="16.28515625" style="8" customWidth="1"/>
    <col min="6916" max="6916" width="16.140625" style="8" customWidth="1"/>
    <col min="6917" max="6917" width="15" style="8" customWidth="1"/>
    <col min="6918" max="6918" width="14" style="8" customWidth="1"/>
    <col min="6919" max="6919" width="15.140625" style="8" customWidth="1"/>
    <col min="6920" max="6922" width="14.140625" style="8" customWidth="1"/>
    <col min="6923" max="6923" width="17.42578125" style="8" customWidth="1"/>
    <col min="6924" max="7170" width="12.140625" style="8"/>
    <col min="7171" max="7171" width="16.28515625" style="8" customWidth="1"/>
    <col min="7172" max="7172" width="16.140625" style="8" customWidth="1"/>
    <col min="7173" max="7173" width="15" style="8" customWidth="1"/>
    <col min="7174" max="7174" width="14" style="8" customWidth="1"/>
    <col min="7175" max="7175" width="15.140625" style="8" customWidth="1"/>
    <col min="7176" max="7178" width="14.140625" style="8" customWidth="1"/>
    <col min="7179" max="7179" width="17.42578125" style="8" customWidth="1"/>
    <col min="7180" max="7426" width="12.140625" style="8"/>
    <col min="7427" max="7427" width="16.28515625" style="8" customWidth="1"/>
    <col min="7428" max="7428" width="16.140625" style="8" customWidth="1"/>
    <col min="7429" max="7429" width="15" style="8" customWidth="1"/>
    <col min="7430" max="7430" width="14" style="8" customWidth="1"/>
    <col min="7431" max="7431" width="15.140625" style="8" customWidth="1"/>
    <col min="7432" max="7434" width="14.140625" style="8" customWidth="1"/>
    <col min="7435" max="7435" width="17.42578125" style="8" customWidth="1"/>
    <col min="7436" max="7682" width="12.140625" style="8"/>
    <col min="7683" max="7683" width="16.28515625" style="8" customWidth="1"/>
    <col min="7684" max="7684" width="16.140625" style="8" customWidth="1"/>
    <col min="7685" max="7685" width="15" style="8" customWidth="1"/>
    <col min="7686" max="7686" width="14" style="8" customWidth="1"/>
    <col min="7687" max="7687" width="15.140625" style="8" customWidth="1"/>
    <col min="7688" max="7690" width="14.140625" style="8" customWidth="1"/>
    <col min="7691" max="7691" width="17.42578125" style="8" customWidth="1"/>
    <col min="7692" max="7938" width="12.140625" style="8"/>
    <col min="7939" max="7939" width="16.28515625" style="8" customWidth="1"/>
    <col min="7940" max="7940" width="16.140625" style="8" customWidth="1"/>
    <col min="7941" max="7941" width="15" style="8" customWidth="1"/>
    <col min="7942" max="7942" width="14" style="8" customWidth="1"/>
    <col min="7943" max="7943" width="15.140625" style="8" customWidth="1"/>
    <col min="7944" max="7946" width="14.140625" style="8" customWidth="1"/>
    <col min="7947" max="7947" width="17.42578125" style="8" customWidth="1"/>
    <col min="7948" max="8194" width="12.140625" style="8"/>
    <col min="8195" max="8195" width="16.28515625" style="8" customWidth="1"/>
    <col min="8196" max="8196" width="16.140625" style="8" customWidth="1"/>
    <col min="8197" max="8197" width="15" style="8" customWidth="1"/>
    <col min="8198" max="8198" width="14" style="8" customWidth="1"/>
    <col min="8199" max="8199" width="15.140625" style="8" customWidth="1"/>
    <col min="8200" max="8202" width="14.140625" style="8" customWidth="1"/>
    <col min="8203" max="8203" width="17.42578125" style="8" customWidth="1"/>
    <col min="8204" max="8450" width="12.140625" style="8"/>
    <col min="8451" max="8451" width="16.28515625" style="8" customWidth="1"/>
    <col min="8452" max="8452" width="16.140625" style="8" customWidth="1"/>
    <col min="8453" max="8453" width="15" style="8" customWidth="1"/>
    <col min="8454" max="8454" width="14" style="8" customWidth="1"/>
    <col min="8455" max="8455" width="15.140625" style="8" customWidth="1"/>
    <col min="8456" max="8458" width="14.140625" style="8" customWidth="1"/>
    <col min="8459" max="8459" width="17.42578125" style="8" customWidth="1"/>
    <col min="8460" max="8706" width="12.140625" style="8"/>
    <col min="8707" max="8707" width="16.28515625" style="8" customWidth="1"/>
    <col min="8708" max="8708" width="16.140625" style="8" customWidth="1"/>
    <col min="8709" max="8709" width="15" style="8" customWidth="1"/>
    <col min="8710" max="8710" width="14" style="8" customWidth="1"/>
    <col min="8711" max="8711" width="15.140625" style="8" customWidth="1"/>
    <col min="8712" max="8714" width="14.140625" style="8" customWidth="1"/>
    <col min="8715" max="8715" width="17.42578125" style="8" customWidth="1"/>
    <col min="8716" max="8962" width="12.140625" style="8"/>
    <col min="8963" max="8963" width="16.28515625" style="8" customWidth="1"/>
    <col min="8964" max="8964" width="16.140625" style="8" customWidth="1"/>
    <col min="8965" max="8965" width="15" style="8" customWidth="1"/>
    <col min="8966" max="8966" width="14" style="8" customWidth="1"/>
    <col min="8967" max="8967" width="15.140625" style="8" customWidth="1"/>
    <col min="8968" max="8970" width="14.140625" style="8" customWidth="1"/>
    <col min="8971" max="8971" width="17.42578125" style="8" customWidth="1"/>
    <col min="8972" max="9218" width="12.140625" style="8"/>
    <col min="9219" max="9219" width="16.28515625" style="8" customWidth="1"/>
    <col min="9220" max="9220" width="16.140625" style="8" customWidth="1"/>
    <col min="9221" max="9221" width="15" style="8" customWidth="1"/>
    <col min="9222" max="9222" width="14" style="8" customWidth="1"/>
    <col min="9223" max="9223" width="15.140625" style="8" customWidth="1"/>
    <col min="9224" max="9226" width="14.140625" style="8" customWidth="1"/>
    <col min="9227" max="9227" width="17.42578125" style="8" customWidth="1"/>
    <col min="9228" max="9474" width="12.140625" style="8"/>
    <col min="9475" max="9475" width="16.28515625" style="8" customWidth="1"/>
    <col min="9476" max="9476" width="16.140625" style="8" customWidth="1"/>
    <col min="9477" max="9477" width="15" style="8" customWidth="1"/>
    <col min="9478" max="9478" width="14" style="8" customWidth="1"/>
    <col min="9479" max="9479" width="15.140625" style="8" customWidth="1"/>
    <col min="9480" max="9482" width="14.140625" style="8" customWidth="1"/>
    <col min="9483" max="9483" width="17.42578125" style="8" customWidth="1"/>
    <col min="9484" max="9730" width="12.140625" style="8"/>
    <col min="9731" max="9731" width="16.28515625" style="8" customWidth="1"/>
    <col min="9732" max="9732" width="16.140625" style="8" customWidth="1"/>
    <col min="9733" max="9733" width="15" style="8" customWidth="1"/>
    <col min="9734" max="9734" width="14" style="8" customWidth="1"/>
    <col min="9735" max="9735" width="15.140625" style="8" customWidth="1"/>
    <col min="9736" max="9738" width="14.140625" style="8" customWidth="1"/>
    <col min="9739" max="9739" width="17.42578125" style="8" customWidth="1"/>
    <col min="9740" max="9986" width="12.140625" style="8"/>
    <col min="9987" max="9987" width="16.28515625" style="8" customWidth="1"/>
    <col min="9988" max="9988" width="16.140625" style="8" customWidth="1"/>
    <col min="9989" max="9989" width="15" style="8" customWidth="1"/>
    <col min="9990" max="9990" width="14" style="8" customWidth="1"/>
    <col min="9991" max="9991" width="15.140625" style="8" customWidth="1"/>
    <col min="9992" max="9994" width="14.140625" style="8" customWidth="1"/>
    <col min="9995" max="9995" width="17.42578125" style="8" customWidth="1"/>
    <col min="9996" max="10242" width="12.140625" style="8"/>
    <col min="10243" max="10243" width="16.28515625" style="8" customWidth="1"/>
    <col min="10244" max="10244" width="16.140625" style="8" customWidth="1"/>
    <col min="10245" max="10245" width="15" style="8" customWidth="1"/>
    <col min="10246" max="10246" width="14" style="8" customWidth="1"/>
    <col min="10247" max="10247" width="15.140625" style="8" customWidth="1"/>
    <col min="10248" max="10250" width="14.140625" style="8" customWidth="1"/>
    <col min="10251" max="10251" width="17.42578125" style="8" customWidth="1"/>
    <col min="10252" max="10498" width="12.140625" style="8"/>
    <col min="10499" max="10499" width="16.28515625" style="8" customWidth="1"/>
    <col min="10500" max="10500" width="16.140625" style="8" customWidth="1"/>
    <col min="10501" max="10501" width="15" style="8" customWidth="1"/>
    <col min="10502" max="10502" width="14" style="8" customWidth="1"/>
    <col min="10503" max="10503" width="15.140625" style="8" customWidth="1"/>
    <col min="10504" max="10506" width="14.140625" style="8" customWidth="1"/>
    <col min="10507" max="10507" width="17.42578125" style="8" customWidth="1"/>
    <col min="10508" max="10754" width="12.140625" style="8"/>
    <col min="10755" max="10755" width="16.28515625" style="8" customWidth="1"/>
    <col min="10756" max="10756" width="16.140625" style="8" customWidth="1"/>
    <col min="10757" max="10757" width="15" style="8" customWidth="1"/>
    <col min="10758" max="10758" width="14" style="8" customWidth="1"/>
    <col min="10759" max="10759" width="15.140625" style="8" customWidth="1"/>
    <col min="10760" max="10762" width="14.140625" style="8" customWidth="1"/>
    <col min="10763" max="10763" width="17.42578125" style="8" customWidth="1"/>
    <col min="10764" max="11010" width="12.140625" style="8"/>
    <col min="11011" max="11011" width="16.28515625" style="8" customWidth="1"/>
    <col min="11012" max="11012" width="16.140625" style="8" customWidth="1"/>
    <col min="11013" max="11013" width="15" style="8" customWidth="1"/>
    <col min="11014" max="11014" width="14" style="8" customWidth="1"/>
    <col min="11015" max="11015" width="15.140625" style="8" customWidth="1"/>
    <col min="11016" max="11018" width="14.140625" style="8" customWidth="1"/>
    <col min="11019" max="11019" width="17.42578125" style="8" customWidth="1"/>
    <col min="11020" max="11266" width="12.140625" style="8"/>
    <col min="11267" max="11267" width="16.28515625" style="8" customWidth="1"/>
    <col min="11268" max="11268" width="16.140625" style="8" customWidth="1"/>
    <col min="11269" max="11269" width="15" style="8" customWidth="1"/>
    <col min="11270" max="11270" width="14" style="8" customWidth="1"/>
    <col min="11271" max="11271" width="15.140625" style="8" customWidth="1"/>
    <col min="11272" max="11274" width="14.140625" style="8" customWidth="1"/>
    <col min="11275" max="11275" width="17.42578125" style="8" customWidth="1"/>
    <col min="11276" max="11522" width="12.140625" style="8"/>
    <col min="11523" max="11523" width="16.28515625" style="8" customWidth="1"/>
    <col min="11524" max="11524" width="16.140625" style="8" customWidth="1"/>
    <col min="11525" max="11525" width="15" style="8" customWidth="1"/>
    <col min="11526" max="11526" width="14" style="8" customWidth="1"/>
    <col min="11527" max="11527" width="15.140625" style="8" customWidth="1"/>
    <col min="11528" max="11530" width="14.140625" style="8" customWidth="1"/>
    <col min="11531" max="11531" width="17.42578125" style="8" customWidth="1"/>
    <col min="11532" max="11778" width="12.140625" style="8"/>
    <col min="11779" max="11779" width="16.28515625" style="8" customWidth="1"/>
    <col min="11780" max="11780" width="16.140625" style="8" customWidth="1"/>
    <col min="11781" max="11781" width="15" style="8" customWidth="1"/>
    <col min="11782" max="11782" width="14" style="8" customWidth="1"/>
    <col min="11783" max="11783" width="15.140625" style="8" customWidth="1"/>
    <col min="11784" max="11786" width="14.140625" style="8" customWidth="1"/>
    <col min="11787" max="11787" width="17.42578125" style="8" customWidth="1"/>
    <col min="11788" max="12034" width="12.140625" style="8"/>
    <col min="12035" max="12035" width="16.28515625" style="8" customWidth="1"/>
    <col min="12036" max="12036" width="16.140625" style="8" customWidth="1"/>
    <col min="12037" max="12037" width="15" style="8" customWidth="1"/>
    <col min="12038" max="12038" width="14" style="8" customWidth="1"/>
    <col min="12039" max="12039" width="15.140625" style="8" customWidth="1"/>
    <col min="12040" max="12042" width="14.140625" style="8" customWidth="1"/>
    <col min="12043" max="12043" width="17.42578125" style="8" customWidth="1"/>
    <col min="12044" max="12290" width="12.140625" style="8"/>
    <col min="12291" max="12291" width="16.28515625" style="8" customWidth="1"/>
    <col min="12292" max="12292" width="16.140625" style="8" customWidth="1"/>
    <col min="12293" max="12293" width="15" style="8" customWidth="1"/>
    <col min="12294" max="12294" width="14" style="8" customWidth="1"/>
    <col min="12295" max="12295" width="15.140625" style="8" customWidth="1"/>
    <col min="12296" max="12298" width="14.140625" style="8" customWidth="1"/>
    <col min="12299" max="12299" width="17.42578125" style="8" customWidth="1"/>
    <col min="12300" max="12546" width="12.140625" style="8"/>
    <col min="12547" max="12547" width="16.28515625" style="8" customWidth="1"/>
    <col min="12548" max="12548" width="16.140625" style="8" customWidth="1"/>
    <col min="12549" max="12549" width="15" style="8" customWidth="1"/>
    <col min="12550" max="12550" width="14" style="8" customWidth="1"/>
    <col min="12551" max="12551" width="15.140625" style="8" customWidth="1"/>
    <col min="12552" max="12554" width="14.140625" style="8" customWidth="1"/>
    <col min="12555" max="12555" width="17.42578125" style="8" customWidth="1"/>
    <col min="12556" max="12802" width="12.140625" style="8"/>
    <col min="12803" max="12803" width="16.28515625" style="8" customWidth="1"/>
    <col min="12804" max="12804" width="16.140625" style="8" customWidth="1"/>
    <col min="12805" max="12805" width="15" style="8" customWidth="1"/>
    <col min="12806" max="12806" width="14" style="8" customWidth="1"/>
    <col min="12807" max="12807" width="15.140625" style="8" customWidth="1"/>
    <col min="12808" max="12810" width="14.140625" style="8" customWidth="1"/>
    <col min="12811" max="12811" width="17.42578125" style="8" customWidth="1"/>
    <col min="12812" max="13058" width="12.140625" style="8"/>
    <col min="13059" max="13059" width="16.28515625" style="8" customWidth="1"/>
    <col min="13060" max="13060" width="16.140625" style="8" customWidth="1"/>
    <col min="13061" max="13061" width="15" style="8" customWidth="1"/>
    <col min="13062" max="13062" width="14" style="8" customWidth="1"/>
    <col min="13063" max="13063" width="15.140625" style="8" customWidth="1"/>
    <col min="13064" max="13066" width="14.140625" style="8" customWidth="1"/>
    <col min="13067" max="13067" width="17.42578125" style="8" customWidth="1"/>
    <col min="13068" max="13314" width="12.140625" style="8"/>
    <col min="13315" max="13315" width="16.28515625" style="8" customWidth="1"/>
    <col min="13316" max="13316" width="16.140625" style="8" customWidth="1"/>
    <col min="13317" max="13317" width="15" style="8" customWidth="1"/>
    <col min="13318" max="13318" width="14" style="8" customWidth="1"/>
    <col min="13319" max="13319" width="15.140625" style="8" customWidth="1"/>
    <col min="13320" max="13322" width="14.140625" style="8" customWidth="1"/>
    <col min="13323" max="13323" width="17.42578125" style="8" customWidth="1"/>
    <col min="13324" max="13570" width="12.140625" style="8"/>
    <col min="13571" max="13571" width="16.28515625" style="8" customWidth="1"/>
    <col min="13572" max="13572" width="16.140625" style="8" customWidth="1"/>
    <col min="13573" max="13573" width="15" style="8" customWidth="1"/>
    <col min="13574" max="13574" width="14" style="8" customWidth="1"/>
    <col min="13575" max="13575" width="15.140625" style="8" customWidth="1"/>
    <col min="13576" max="13578" width="14.140625" style="8" customWidth="1"/>
    <col min="13579" max="13579" width="17.42578125" style="8" customWidth="1"/>
    <col min="13580" max="13826" width="12.140625" style="8"/>
    <col min="13827" max="13827" width="16.28515625" style="8" customWidth="1"/>
    <col min="13828" max="13828" width="16.140625" style="8" customWidth="1"/>
    <col min="13829" max="13829" width="15" style="8" customWidth="1"/>
    <col min="13830" max="13830" width="14" style="8" customWidth="1"/>
    <col min="13831" max="13831" width="15.140625" style="8" customWidth="1"/>
    <col min="13832" max="13834" width="14.140625" style="8" customWidth="1"/>
    <col min="13835" max="13835" width="17.42578125" style="8" customWidth="1"/>
    <col min="13836" max="14082" width="12.140625" style="8"/>
    <col min="14083" max="14083" width="16.28515625" style="8" customWidth="1"/>
    <col min="14084" max="14084" width="16.140625" style="8" customWidth="1"/>
    <col min="14085" max="14085" width="15" style="8" customWidth="1"/>
    <col min="14086" max="14086" width="14" style="8" customWidth="1"/>
    <col min="14087" max="14087" width="15.140625" style="8" customWidth="1"/>
    <col min="14088" max="14090" width="14.140625" style="8" customWidth="1"/>
    <col min="14091" max="14091" width="17.42578125" style="8" customWidth="1"/>
    <col min="14092" max="14338" width="12.140625" style="8"/>
    <col min="14339" max="14339" width="16.28515625" style="8" customWidth="1"/>
    <col min="14340" max="14340" width="16.140625" style="8" customWidth="1"/>
    <col min="14341" max="14341" width="15" style="8" customWidth="1"/>
    <col min="14342" max="14342" width="14" style="8" customWidth="1"/>
    <col min="14343" max="14343" width="15.140625" style="8" customWidth="1"/>
    <col min="14344" max="14346" width="14.140625" style="8" customWidth="1"/>
    <col min="14347" max="14347" width="17.42578125" style="8" customWidth="1"/>
    <col min="14348" max="14594" width="12.140625" style="8"/>
    <col min="14595" max="14595" width="16.28515625" style="8" customWidth="1"/>
    <col min="14596" max="14596" width="16.140625" style="8" customWidth="1"/>
    <col min="14597" max="14597" width="15" style="8" customWidth="1"/>
    <col min="14598" max="14598" width="14" style="8" customWidth="1"/>
    <col min="14599" max="14599" width="15.140625" style="8" customWidth="1"/>
    <col min="14600" max="14602" width="14.140625" style="8" customWidth="1"/>
    <col min="14603" max="14603" width="17.42578125" style="8" customWidth="1"/>
    <col min="14604" max="14850" width="12.140625" style="8"/>
    <col min="14851" max="14851" width="16.28515625" style="8" customWidth="1"/>
    <col min="14852" max="14852" width="16.140625" style="8" customWidth="1"/>
    <col min="14853" max="14853" width="15" style="8" customWidth="1"/>
    <col min="14854" max="14854" width="14" style="8" customWidth="1"/>
    <col min="14855" max="14855" width="15.140625" style="8" customWidth="1"/>
    <col min="14856" max="14858" width="14.140625" style="8" customWidth="1"/>
    <col min="14859" max="14859" width="17.42578125" style="8" customWidth="1"/>
    <col min="14860" max="15106" width="12.140625" style="8"/>
    <col min="15107" max="15107" width="16.28515625" style="8" customWidth="1"/>
    <col min="15108" max="15108" width="16.140625" style="8" customWidth="1"/>
    <col min="15109" max="15109" width="15" style="8" customWidth="1"/>
    <col min="15110" max="15110" width="14" style="8" customWidth="1"/>
    <col min="15111" max="15111" width="15.140625" style="8" customWidth="1"/>
    <col min="15112" max="15114" width="14.140625" style="8" customWidth="1"/>
    <col min="15115" max="15115" width="17.42578125" style="8" customWidth="1"/>
    <col min="15116" max="15362" width="12.140625" style="8"/>
    <col min="15363" max="15363" width="16.28515625" style="8" customWidth="1"/>
    <col min="15364" max="15364" width="16.140625" style="8" customWidth="1"/>
    <col min="15365" max="15365" width="15" style="8" customWidth="1"/>
    <col min="15366" max="15366" width="14" style="8" customWidth="1"/>
    <col min="15367" max="15367" width="15.140625" style="8" customWidth="1"/>
    <col min="15368" max="15370" width="14.140625" style="8" customWidth="1"/>
    <col min="15371" max="15371" width="17.42578125" style="8" customWidth="1"/>
    <col min="15372" max="15618" width="12.140625" style="8"/>
    <col min="15619" max="15619" width="16.28515625" style="8" customWidth="1"/>
    <col min="15620" max="15620" width="16.140625" style="8" customWidth="1"/>
    <col min="15621" max="15621" width="15" style="8" customWidth="1"/>
    <col min="15622" max="15622" width="14" style="8" customWidth="1"/>
    <col min="15623" max="15623" width="15.140625" style="8" customWidth="1"/>
    <col min="15624" max="15626" width="14.140625" style="8" customWidth="1"/>
    <col min="15627" max="15627" width="17.42578125" style="8" customWidth="1"/>
    <col min="15628" max="15874" width="12.140625" style="8"/>
    <col min="15875" max="15875" width="16.28515625" style="8" customWidth="1"/>
    <col min="15876" max="15876" width="16.140625" style="8" customWidth="1"/>
    <col min="15877" max="15877" width="15" style="8" customWidth="1"/>
    <col min="15878" max="15878" width="14" style="8" customWidth="1"/>
    <col min="15879" max="15879" width="15.140625" style="8" customWidth="1"/>
    <col min="15880" max="15882" width="14.140625" style="8" customWidth="1"/>
    <col min="15883" max="15883" width="17.42578125" style="8" customWidth="1"/>
    <col min="15884" max="16130" width="12.140625" style="8"/>
    <col min="16131" max="16131" width="16.28515625" style="8" customWidth="1"/>
    <col min="16132" max="16132" width="16.140625" style="8" customWidth="1"/>
    <col min="16133" max="16133" width="15" style="8" customWidth="1"/>
    <col min="16134" max="16134" width="14" style="8" customWidth="1"/>
    <col min="16135" max="16135" width="15.140625" style="8" customWidth="1"/>
    <col min="16136" max="16138" width="14.140625" style="8" customWidth="1"/>
    <col min="16139" max="16139" width="17.42578125" style="8" customWidth="1"/>
    <col min="16140" max="16384" width="12.140625" style="8"/>
  </cols>
  <sheetData>
    <row r="1" spans="1:12" ht="18">
      <c r="B1" s="27" t="s">
        <v>25</v>
      </c>
      <c r="C1" s="9"/>
      <c r="D1" s="9"/>
      <c r="E1" s="9"/>
      <c r="F1" s="9"/>
      <c r="G1" s="9"/>
      <c r="H1" s="9"/>
      <c r="I1" s="9"/>
      <c r="J1" s="9"/>
      <c r="L1" s="124"/>
    </row>
    <row r="2" spans="1:12" ht="15" thickBot="1"/>
    <row r="3" spans="1:12" s="153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2" s="153" customFormat="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2" s="153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2" s="153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2" s="153" customFormat="1" ht="15.75" thickBot="1"/>
    <row r="8" spans="1:12" s="156" customFormat="1" ht="16.5" thickBot="1">
      <c r="A8" s="155" t="s">
        <v>91</v>
      </c>
      <c r="B8" s="677" t="s">
        <v>34</v>
      </c>
      <c r="C8" s="678"/>
      <c r="D8" s="678"/>
      <c r="E8" s="678"/>
      <c r="F8" s="678"/>
      <c r="G8" s="678"/>
      <c r="H8" s="678"/>
      <c r="I8" s="679"/>
    </row>
    <row r="9" spans="1:12" s="153" customFormat="1" ht="15.75" thickBot="1">
      <c r="A9" s="157"/>
      <c r="B9" s="158"/>
      <c r="C9" s="158"/>
      <c r="D9" s="158"/>
      <c r="E9" s="158"/>
      <c r="F9" s="158"/>
      <c r="G9" s="158"/>
      <c r="H9" s="158"/>
      <c r="I9" s="158"/>
    </row>
    <row r="10" spans="1:12" s="153" customFormat="1" ht="18.75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</row>
    <row r="11" spans="1:12" s="153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</row>
    <row r="12" spans="1:12" s="153" customFormat="1" ht="15" customHeight="1">
      <c r="A12" s="595" t="s">
        <v>206</v>
      </c>
      <c r="B12" s="596"/>
      <c r="C12" s="596" t="s">
        <v>16</v>
      </c>
      <c r="D12" s="596" t="s">
        <v>2</v>
      </c>
      <c r="E12" s="595" t="s">
        <v>321</v>
      </c>
      <c r="F12" s="596"/>
      <c r="G12" s="604" t="s">
        <v>4</v>
      </c>
      <c r="H12" s="233"/>
      <c r="I12" s="237"/>
      <c r="J12" s="237"/>
    </row>
    <row r="13" spans="1:12" s="153" customFormat="1" ht="15">
      <c r="A13" s="667"/>
      <c r="B13" s="598"/>
      <c r="C13" s="598"/>
      <c r="D13" s="598"/>
      <c r="E13" s="667"/>
      <c r="F13" s="598"/>
      <c r="G13" s="605"/>
      <c r="H13" s="233"/>
      <c r="I13" s="237"/>
      <c r="J13" s="237"/>
    </row>
    <row r="14" spans="1:12" s="153" customFormat="1" ht="15">
      <c r="A14" s="667"/>
      <c r="B14" s="598"/>
      <c r="C14" s="598"/>
      <c r="D14" s="598"/>
      <c r="E14" s="598" t="s">
        <v>84</v>
      </c>
      <c r="F14" s="598" t="s">
        <v>85</v>
      </c>
      <c r="G14" s="605"/>
      <c r="H14" s="233"/>
      <c r="I14" s="237"/>
      <c r="J14" s="237"/>
    </row>
    <row r="15" spans="1:12" s="153" customFormat="1" ht="43.5" thickBot="1">
      <c r="A15" s="160" t="s">
        <v>5</v>
      </c>
      <c r="B15" s="182" t="s">
        <v>61</v>
      </c>
      <c r="C15" s="669"/>
      <c r="D15" s="669"/>
      <c r="E15" s="669"/>
      <c r="F15" s="669"/>
      <c r="G15" s="606"/>
      <c r="H15" s="233"/>
      <c r="I15" s="237"/>
      <c r="J15" s="237"/>
    </row>
    <row r="16" spans="1:12" s="153" customFormat="1" ht="15.75" thickBot="1">
      <c r="A16" s="162">
        <v>60185</v>
      </c>
      <c r="B16" s="162"/>
      <c r="C16" s="162">
        <v>2848</v>
      </c>
      <c r="D16" s="162">
        <v>6588</v>
      </c>
      <c r="E16" s="162">
        <v>60185</v>
      </c>
      <c r="F16" s="162">
        <v>0</v>
      </c>
      <c r="G16" s="162">
        <v>0</v>
      </c>
      <c r="H16" s="233"/>
      <c r="I16" s="233"/>
      <c r="J16" s="237"/>
    </row>
    <row r="17" spans="1:10" s="153" customFormat="1" ht="15">
      <c r="A17" s="165"/>
      <c r="B17" s="165"/>
      <c r="C17" s="165"/>
      <c r="D17" s="165"/>
      <c r="E17" s="165"/>
      <c r="F17" s="165"/>
      <c r="G17" s="165"/>
      <c r="H17" s="165"/>
      <c r="I17" s="165"/>
      <c r="J17" s="237"/>
    </row>
    <row r="18" spans="1:10" s="153" customFormat="1" ht="15">
      <c r="A18" s="649" t="s">
        <v>86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ht="15.75" thickBot="1">
      <c r="A20" s="183"/>
      <c r="B20" s="235"/>
      <c r="C20" s="235"/>
      <c r="D20" s="235"/>
      <c r="E20" s="235"/>
      <c r="F20" s="235"/>
      <c r="G20" s="235"/>
      <c r="H20" s="235"/>
      <c r="I20" s="235"/>
      <c r="J20" s="237"/>
    </row>
    <row r="21" spans="1:10" ht="15.75" thickBot="1">
      <c r="A21" s="689" t="s">
        <v>156</v>
      </c>
      <c r="B21" s="689"/>
      <c r="C21" s="689"/>
      <c r="D21" s="689"/>
      <c r="E21" s="689"/>
      <c r="F21" s="689"/>
      <c r="G21" s="176">
        <v>30</v>
      </c>
      <c r="H21" s="233"/>
      <c r="I21" s="233"/>
      <c r="J21" s="237"/>
    </row>
    <row r="22" spans="1:10" ht="15">
      <c r="A22" s="183"/>
      <c r="B22" s="235"/>
      <c r="C22" s="235"/>
      <c r="D22" s="235"/>
      <c r="E22" s="235"/>
      <c r="F22" s="235"/>
      <c r="G22" s="235"/>
      <c r="H22" s="235"/>
      <c r="I22" s="235"/>
      <c r="J22" s="237"/>
    </row>
    <row r="23" spans="1:10" ht="15">
      <c r="A23" s="183"/>
      <c r="B23" s="235"/>
      <c r="C23" s="235"/>
      <c r="D23" s="235"/>
      <c r="E23" s="235"/>
      <c r="F23" s="235"/>
      <c r="G23" s="235"/>
      <c r="H23" s="235"/>
      <c r="I23" s="235"/>
      <c r="J23" s="237"/>
    </row>
    <row r="24" spans="1:10" ht="14.25" customHeight="1">
      <c r="A24" s="702" t="s">
        <v>225</v>
      </c>
      <c r="B24" s="703"/>
      <c r="C24" s="703"/>
      <c r="D24" s="703"/>
      <c r="E24" s="703"/>
      <c r="F24" s="703"/>
      <c r="G24" s="703"/>
      <c r="H24" s="703"/>
      <c r="I24" s="703"/>
      <c r="J24" s="704"/>
    </row>
    <row r="25" spans="1:10" ht="15">
      <c r="A25" s="183"/>
      <c r="B25" s="235"/>
      <c r="C25" s="235"/>
      <c r="D25" s="235"/>
      <c r="E25" s="235"/>
      <c r="F25" s="235"/>
      <c r="G25" s="235"/>
      <c r="H25" s="235"/>
      <c r="I25" s="235"/>
      <c r="J25" s="237"/>
    </row>
    <row r="26" spans="1:10" ht="15">
      <c r="A26" s="663" t="s">
        <v>81</v>
      </c>
      <c r="B26" s="628"/>
      <c r="C26" s="169">
        <v>5827</v>
      </c>
      <c r="D26" s="235"/>
      <c r="E26" s="235"/>
      <c r="F26" s="235"/>
      <c r="G26" s="235"/>
      <c r="H26" s="235"/>
      <c r="I26" s="235"/>
      <c r="J26" s="237"/>
    </row>
    <row r="27" spans="1:10" ht="15">
      <c r="A27" s="663" t="s">
        <v>82</v>
      </c>
      <c r="B27" s="628"/>
      <c r="C27" s="169">
        <v>5827</v>
      </c>
      <c r="D27" s="235"/>
      <c r="E27" s="235"/>
      <c r="F27" s="235"/>
      <c r="G27" s="235"/>
      <c r="H27" s="235"/>
      <c r="I27" s="235"/>
      <c r="J27" s="237"/>
    </row>
    <row r="28" spans="1:10" ht="15">
      <c r="A28" s="237"/>
      <c r="B28" s="237"/>
      <c r="C28" s="237"/>
      <c r="D28" s="237"/>
      <c r="E28" s="237"/>
      <c r="F28" s="237"/>
      <c r="G28" s="237"/>
      <c r="H28" s="237"/>
      <c r="I28" s="237"/>
      <c r="J28" s="237"/>
    </row>
    <row r="29" spans="1:10" ht="15.75" thickBo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8.75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0" ht="15">
      <c r="A31" s="237"/>
      <c r="B31" s="237"/>
      <c r="C31" s="237"/>
      <c r="D31" s="237"/>
      <c r="E31" s="237"/>
      <c r="F31" s="237"/>
      <c r="G31" s="237"/>
      <c r="H31" s="237"/>
      <c r="I31" s="233"/>
      <c r="J31" s="233"/>
    </row>
    <row r="32" spans="1:10" ht="15">
      <c r="A32" s="712" t="s">
        <v>88</v>
      </c>
      <c r="B32" s="712"/>
      <c r="C32" s="712"/>
      <c r="D32" s="712"/>
      <c r="E32" s="712"/>
      <c r="F32" s="712"/>
      <c r="G32" s="712"/>
      <c r="H32" s="712"/>
      <c r="I32" s="712"/>
      <c r="J32" s="233"/>
    </row>
    <row r="33" spans="1:10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ht="15">
      <c r="A34" s="172"/>
      <c r="B34" s="165"/>
      <c r="C34" s="237"/>
      <c r="D34" s="237"/>
      <c r="E34" s="237"/>
      <c r="F34" s="237"/>
      <c r="G34" s="237"/>
      <c r="H34" s="237"/>
      <c r="I34" s="237"/>
      <c r="J34" s="237"/>
    </row>
    <row r="35" spans="1:10" ht="15.75" thickBot="1">
      <c r="A35" s="172"/>
      <c r="B35" s="165"/>
      <c r="C35" s="237"/>
      <c r="D35" s="237"/>
      <c r="E35" s="237"/>
      <c r="F35" s="237"/>
      <c r="G35" s="237"/>
      <c r="H35" s="237"/>
      <c r="I35" s="237"/>
      <c r="J35" s="237"/>
    </row>
    <row r="36" spans="1:10" ht="18.75" thickBot="1">
      <c r="A36" s="658" t="s">
        <v>68</v>
      </c>
      <c r="B36" s="660"/>
      <c r="C36" s="237"/>
      <c r="D36" s="237"/>
      <c r="E36" s="237"/>
      <c r="F36" s="237"/>
      <c r="G36" s="237"/>
      <c r="H36" s="237"/>
      <c r="I36" s="237"/>
      <c r="J36" s="237"/>
    </row>
    <row r="37" spans="1:10" ht="15">
      <c r="A37" s="237"/>
      <c r="B37" s="237"/>
      <c r="C37" s="237"/>
      <c r="D37" s="237"/>
      <c r="E37" s="237"/>
      <c r="F37" s="237"/>
      <c r="G37" s="237"/>
      <c r="H37" s="237"/>
      <c r="I37" s="237"/>
      <c r="J37" s="237"/>
    </row>
    <row r="38" spans="1:10" ht="71.25">
      <c r="A38" s="181" t="s">
        <v>8</v>
      </c>
      <c r="B38" s="181" t="s">
        <v>9</v>
      </c>
      <c r="C38" s="181" t="s">
        <v>10</v>
      </c>
      <c r="D38" s="181" t="s">
        <v>69</v>
      </c>
      <c r="E38" s="237"/>
      <c r="F38" s="237"/>
      <c r="G38" s="237"/>
      <c r="H38" s="237"/>
      <c r="I38" s="237"/>
      <c r="J38" s="237"/>
    </row>
    <row r="39" spans="1:10" ht="15">
      <c r="A39" s="173">
        <v>916</v>
      </c>
      <c r="B39" s="173">
        <v>916</v>
      </c>
      <c r="C39" s="173">
        <v>916</v>
      </c>
      <c r="D39" s="245">
        <v>0</v>
      </c>
      <c r="E39" s="237"/>
      <c r="F39" s="237"/>
      <c r="G39" s="237"/>
      <c r="H39" s="237"/>
      <c r="I39" s="237"/>
      <c r="J39" s="237"/>
    </row>
    <row r="40" spans="1:10" ht="15">
      <c r="A40" s="237"/>
      <c r="B40" s="237"/>
      <c r="C40" s="237"/>
      <c r="D40" s="237"/>
      <c r="E40" s="237"/>
      <c r="F40" s="237"/>
      <c r="G40" s="237"/>
      <c r="H40" s="237"/>
      <c r="I40" s="237"/>
      <c r="J40" s="237"/>
    </row>
    <row r="41" spans="1:10" ht="15">
      <c r="A41" s="237"/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15">
      <c r="A42" s="237"/>
      <c r="B42" s="237"/>
      <c r="C42" s="237"/>
      <c r="D42" s="237"/>
      <c r="E42" s="237"/>
      <c r="F42" s="237"/>
      <c r="G42" s="237"/>
      <c r="H42" s="237"/>
      <c r="I42" s="237"/>
      <c r="J42" s="237"/>
    </row>
    <row r="43" spans="1:10" ht="15">
      <c r="A43" s="237"/>
      <c r="B43" s="237"/>
      <c r="C43" s="237"/>
      <c r="D43" s="237"/>
      <c r="E43" s="237"/>
      <c r="F43" s="237"/>
      <c r="G43" s="237"/>
      <c r="H43" s="237"/>
      <c r="I43" s="237"/>
      <c r="J43" s="237"/>
    </row>
  </sheetData>
  <mergeCells count="22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H30"/>
    <mergeCell ref="A36:B36"/>
    <mergeCell ref="A18:J18"/>
    <mergeCell ref="A19:J19"/>
    <mergeCell ref="A21:F21"/>
    <mergeCell ref="A26:B26"/>
    <mergeCell ref="A27:B27"/>
    <mergeCell ref="A24:J24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39"/>
  <sheetViews>
    <sheetView topLeftCell="A18" workbookViewId="0">
      <selection activeCell="K35" sqref="K35"/>
    </sheetView>
  </sheetViews>
  <sheetFormatPr baseColWidth="10" defaultColWidth="11.42578125" defaultRowHeight="15"/>
  <cols>
    <col min="1" max="1" width="15.42578125" style="73" customWidth="1"/>
    <col min="2" max="2" width="15.28515625" style="73" customWidth="1"/>
    <col min="3" max="3" width="14.140625" style="73" customWidth="1"/>
    <col min="4" max="4" width="13.28515625" style="73" customWidth="1"/>
    <col min="5" max="5" width="14.28515625" style="73" customWidth="1"/>
    <col min="6" max="6" width="18.85546875" style="73" customWidth="1"/>
    <col min="7" max="7" width="20.42578125" style="73" customWidth="1"/>
    <col min="8" max="8" width="13.42578125" style="73" customWidth="1"/>
    <col min="9" max="9" width="16.42578125" style="73" customWidth="1"/>
    <col min="10" max="16384" width="11.42578125" style="73"/>
  </cols>
  <sheetData>
    <row r="1" spans="1:11" s="99" customFormat="1"/>
    <row r="2" spans="1:11" ht="15.75" thickBot="1"/>
    <row r="3" spans="1:11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s="99" customFormat="1" ht="15.75" thickBot="1"/>
    <row r="8" spans="1:11" s="78" customFormat="1" ht="30.75" thickBot="1">
      <c r="A8" s="85" t="s">
        <v>91</v>
      </c>
      <c r="B8" s="677" t="s">
        <v>28</v>
      </c>
      <c r="C8" s="678"/>
      <c r="D8" s="678"/>
      <c r="E8" s="678"/>
      <c r="F8" s="678"/>
      <c r="G8" s="678"/>
      <c r="H8" s="678"/>
      <c r="I8" s="679"/>
    </row>
    <row r="9" spans="1:11" s="99" customFormat="1" ht="15.75" thickBot="1">
      <c r="A9" s="120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99"/>
    </row>
    <row r="11" spans="1:11" s="100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99"/>
      <c r="K11" s="99"/>
    </row>
    <row r="12" spans="1:11" s="100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98"/>
      <c r="K12" s="99"/>
    </row>
    <row r="13" spans="1:11" s="100" customFormat="1" ht="100.5" customHeight="1">
      <c r="A13" s="597"/>
      <c r="B13" s="598"/>
      <c r="C13" s="598"/>
      <c r="D13" s="598"/>
      <c r="E13" s="602"/>
      <c r="F13" s="603"/>
      <c r="G13" s="605"/>
      <c r="H13" s="98"/>
      <c r="K13" s="99"/>
    </row>
    <row r="14" spans="1:11" s="100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98"/>
    </row>
    <row r="15" spans="1:11" s="100" customFormat="1" ht="110.25" customHeight="1" thickBot="1">
      <c r="A15" s="146" t="s">
        <v>5</v>
      </c>
      <c r="B15" s="147" t="s">
        <v>61</v>
      </c>
      <c r="C15" s="599"/>
      <c r="D15" s="599"/>
      <c r="E15" s="599"/>
      <c r="F15" s="599"/>
      <c r="G15" s="606"/>
      <c r="H15" s="98"/>
    </row>
    <row r="16" spans="1:11" s="100" customFormat="1" ht="29.25" customHeight="1" thickBot="1">
      <c r="A16" s="79">
        <v>41514</v>
      </c>
      <c r="B16" s="162">
        <v>0</v>
      </c>
      <c r="C16" s="162">
        <v>0</v>
      </c>
      <c r="D16" s="162">
        <v>6554</v>
      </c>
      <c r="E16" s="162">
        <v>42247</v>
      </c>
      <c r="F16" s="162">
        <v>0</v>
      </c>
      <c r="G16" s="162">
        <v>36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95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89" t="s">
        <v>156</v>
      </c>
      <c r="B21" s="689"/>
      <c r="C21" s="689"/>
      <c r="D21" s="689"/>
      <c r="E21" s="689"/>
      <c r="F21" s="689"/>
      <c r="G21" s="450">
        <v>20.94307288091462</v>
      </c>
      <c r="H21" s="98"/>
      <c r="I21" s="98"/>
    </row>
    <row r="22" spans="1:10" s="100" customFormat="1" ht="19.5" customHeight="1">
      <c r="A22" s="123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23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51" t="s">
        <v>63</v>
      </c>
      <c r="B24" s="652"/>
      <c r="C24" s="652"/>
      <c r="D24" s="652"/>
      <c r="E24" s="652"/>
      <c r="F24" s="652"/>
      <c r="G24" s="652"/>
      <c r="H24" s="652"/>
      <c r="I24" s="652"/>
      <c r="J24" s="713"/>
    </row>
    <row r="25" spans="1:10" s="100" customFormat="1" ht="17.25" customHeight="1">
      <c r="A25" s="123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 thickBot="1">
      <c r="A26" s="663" t="s">
        <v>81</v>
      </c>
      <c r="B26" s="628"/>
      <c r="C26" s="162">
        <v>2971</v>
      </c>
      <c r="D26" s="115"/>
      <c r="E26" s="115"/>
      <c r="F26" s="115"/>
      <c r="G26" s="115"/>
      <c r="H26" s="115"/>
      <c r="I26" s="115"/>
    </row>
    <row r="27" spans="1:10" s="100" customFormat="1" ht="30" customHeight="1" thickBot="1">
      <c r="A27" s="663" t="s">
        <v>82</v>
      </c>
      <c r="B27" s="628"/>
      <c r="C27" s="162">
        <v>2971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98"/>
      <c r="J30" s="98"/>
    </row>
    <row r="31" spans="1:10" s="100" customFormat="1" ht="16.5" customHeight="1">
      <c r="I31" s="98"/>
      <c r="J31" s="98"/>
    </row>
    <row r="32" spans="1:10" s="100" customFormat="1" ht="30" customHeight="1">
      <c r="A32" s="702" t="s">
        <v>88</v>
      </c>
      <c r="B32" s="703"/>
      <c r="C32" s="703"/>
      <c r="D32" s="703"/>
      <c r="E32" s="703"/>
      <c r="F32" s="703"/>
      <c r="G32" s="704"/>
      <c r="H32" s="450">
        <v>20.94307288091462</v>
      </c>
      <c r="I32" s="98"/>
      <c r="J32" s="98"/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58" t="s">
        <v>68</v>
      </c>
      <c r="B36" s="660"/>
    </row>
    <row r="37" spans="1:10" s="100" customFormat="1" ht="16.5" customHeight="1"/>
    <row r="38" spans="1:10" s="100" customFormat="1" ht="85.5">
      <c r="A38" s="148" t="s">
        <v>8</v>
      </c>
      <c r="B38" s="148" t="s">
        <v>9</v>
      </c>
      <c r="C38" s="148" t="s">
        <v>10</v>
      </c>
      <c r="D38" s="148" t="s">
        <v>69</v>
      </c>
    </row>
    <row r="39" spans="1:10" s="100" customFormat="1" ht="25.5" customHeight="1" thickBot="1">
      <c r="A39" s="162">
        <v>1003</v>
      </c>
      <c r="B39" s="162">
        <v>1003</v>
      </c>
      <c r="C39" s="162">
        <v>1003</v>
      </c>
      <c r="D39" s="162">
        <v>0</v>
      </c>
    </row>
  </sheetData>
  <mergeCells count="22">
    <mergeCell ref="A27:B27"/>
    <mergeCell ref="A30:H30"/>
    <mergeCell ref="A36:B36"/>
    <mergeCell ref="A18:J18"/>
    <mergeCell ref="A19:J19"/>
    <mergeCell ref="A21:F21"/>
    <mergeCell ref="A24:J24"/>
    <mergeCell ref="A26:B26"/>
    <mergeCell ref="A32:G32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11:I11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9"/>
  <sheetViews>
    <sheetView topLeftCell="A15" workbookViewId="0">
      <selection activeCell="M20" sqref="M20:N21"/>
    </sheetView>
  </sheetViews>
  <sheetFormatPr baseColWidth="10" defaultColWidth="11.42578125" defaultRowHeight="15"/>
  <cols>
    <col min="1" max="1" width="15.42578125" style="236" customWidth="1"/>
    <col min="2" max="2" width="15.28515625" style="236" customWidth="1"/>
    <col min="3" max="3" width="14.140625" style="236" customWidth="1"/>
    <col min="4" max="4" width="13.28515625" style="236" customWidth="1"/>
    <col min="5" max="5" width="14.28515625" style="236" customWidth="1"/>
    <col min="6" max="6" width="18.85546875" style="236" customWidth="1"/>
    <col min="7" max="7" width="20.42578125" style="236" customWidth="1"/>
    <col min="8" max="8" width="13.42578125" style="236" customWidth="1"/>
    <col min="9" max="9" width="16.42578125" style="236" customWidth="1"/>
    <col min="10" max="16384" width="11.42578125" style="236"/>
  </cols>
  <sheetData>
    <row r="1" spans="1:11" ht="20.25" customHeight="1"/>
    <row r="2" spans="1:11" ht="15.75" thickBot="1"/>
    <row r="3" spans="1:1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ht="15.75" thickBot="1"/>
    <row r="8" spans="1:11" s="156" customFormat="1" ht="30.75" thickBot="1">
      <c r="A8" s="155" t="s">
        <v>91</v>
      </c>
      <c r="B8" s="677" t="s">
        <v>195</v>
      </c>
      <c r="C8" s="678"/>
      <c r="D8" s="678"/>
      <c r="E8" s="678"/>
      <c r="F8" s="678"/>
      <c r="G8" s="678"/>
      <c r="H8" s="678"/>
      <c r="I8" s="679"/>
    </row>
    <row r="9" spans="1:11" ht="15.75" thickBot="1">
      <c r="A9" s="286"/>
      <c r="B9" s="158"/>
      <c r="C9" s="158"/>
      <c r="D9" s="158"/>
      <c r="E9" s="158"/>
      <c r="F9" s="158"/>
      <c r="G9" s="158"/>
      <c r="H9" s="158"/>
      <c r="I9" s="158"/>
    </row>
    <row r="10" spans="1:11" s="237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236"/>
    </row>
    <row r="11" spans="1:11" s="237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  <c r="K11" s="236"/>
    </row>
    <row r="12" spans="1:11" s="237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K12" s="236"/>
    </row>
    <row r="13" spans="1:11" s="237" customFormat="1" ht="100.5" customHeight="1">
      <c r="A13" s="597"/>
      <c r="B13" s="598"/>
      <c r="C13" s="598"/>
      <c r="D13" s="598"/>
      <c r="E13" s="602"/>
      <c r="F13" s="603"/>
      <c r="G13" s="605"/>
      <c r="H13" s="233"/>
      <c r="K13" s="236"/>
    </row>
    <row r="14" spans="1:11" s="237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</row>
    <row r="15" spans="1:11" s="237" customFormat="1" ht="110.25" customHeight="1" thickBot="1">
      <c r="A15" s="146" t="s">
        <v>5</v>
      </c>
      <c r="B15" s="288" t="s">
        <v>61</v>
      </c>
      <c r="C15" s="599"/>
      <c r="D15" s="599"/>
      <c r="E15" s="599"/>
      <c r="F15" s="599"/>
      <c r="G15" s="606"/>
      <c r="H15" s="233"/>
    </row>
    <row r="16" spans="1:11" s="237" customFormat="1" ht="29.25" customHeight="1" thickBot="1">
      <c r="A16" s="162">
        <v>14727</v>
      </c>
      <c r="B16" s="162">
        <v>0</v>
      </c>
      <c r="C16" s="162">
        <v>0</v>
      </c>
      <c r="D16" s="162">
        <v>2203</v>
      </c>
      <c r="E16" s="162">
        <v>14618</v>
      </c>
      <c r="F16" s="162">
        <v>0</v>
      </c>
      <c r="G16" s="162">
        <v>24</v>
      </c>
      <c r="H16" s="233"/>
      <c r="I16" s="233"/>
    </row>
    <row r="17" spans="1:13" s="237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3" s="166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3" s="373" customFormat="1" ht="54" customHeight="1">
      <c r="A19" s="650" t="s">
        <v>95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3" s="237" customFormat="1" ht="19.5" customHeight="1" thickBot="1">
      <c r="A20" s="261"/>
      <c r="B20" s="289"/>
      <c r="C20" s="289"/>
      <c r="D20" s="289"/>
      <c r="E20" s="289"/>
      <c r="F20" s="289"/>
      <c r="G20" s="289"/>
      <c r="H20" s="289"/>
      <c r="I20" s="289"/>
    </row>
    <row r="21" spans="1:13" s="237" customFormat="1" ht="30" customHeight="1" thickBot="1">
      <c r="A21" s="689" t="s">
        <v>156</v>
      </c>
      <c r="B21" s="689"/>
      <c r="C21" s="689"/>
      <c r="D21" s="689"/>
      <c r="E21" s="689"/>
      <c r="F21" s="689"/>
      <c r="G21" s="176">
        <v>15</v>
      </c>
      <c r="H21" s="233"/>
      <c r="I21" s="233"/>
      <c r="M21" s="444"/>
    </row>
    <row r="22" spans="1:13" s="237" customFormat="1" ht="19.5" customHeight="1">
      <c r="A22" s="261"/>
      <c r="B22" s="289"/>
      <c r="C22" s="289"/>
      <c r="D22" s="289"/>
      <c r="E22" s="289"/>
      <c r="F22" s="289"/>
      <c r="G22" s="289"/>
      <c r="H22" s="289"/>
      <c r="I22" s="289"/>
    </row>
    <row r="23" spans="1:13" s="237" customFormat="1" ht="19.5" customHeight="1">
      <c r="A23" s="261"/>
      <c r="B23" s="289"/>
      <c r="C23" s="289"/>
      <c r="D23" s="289"/>
      <c r="E23" s="289"/>
      <c r="F23" s="289"/>
      <c r="G23" s="289"/>
      <c r="H23" s="289"/>
      <c r="I23" s="289"/>
    </row>
    <row r="24" spans="1:13" s="237" customFormat="1" ht="18" customHeight="1">
      <c r="A24" s="651" t="s">
        <v>63</v>
      </c>
      <c r="B24" s="652"/>
      <c r="C24" s="652"/>
      <c r="D24" s="652"/>
      <c r="E24" s="652"/>
      <c r="F24" s="652"/>
      <c r="G24" s="652"/>
      <c r="H24" s="652"/>
      <c r="I24" s="652"/>
      <c r="J24" s="713"/>
    </row>
    <row r="25" spans="1:13" s="237" customFormat="1" ht="17.25" customHeight="1">
      <c r="A25" s="261"/>
      <c r="B25" s="289"/>
      <c r="C25" s="289"/>
      <c r="D25" s="289"/>
      <c r="E25" s="289"/>
      <c r="F25" s="289"/>
      <c r="G25" s="289"/>
      <c r="H25" s="289"/>
      <c r="I25" s="289"/>
    </row>
    <row r="26" spans="1:13" s="237" customFormat="1" ht="20.100000000000001" customHeight="1">
      <c r="A26" s="663" t="s">
        <v>81</v>
      </c>
      <c r="B26" s="628"/>
      <c r="C26" s="169">
        <v>1034</v>
      </c>
      <c r="D26" s="289"/>
      <c r="E26" s="289"/>
      <c r="F26" s="289"/>
      <c r="G26" s="289"/>
      <c r="H26" s="289"/>
      <c r="I26" s="289"/>
    </row>
    <row r="27" spans="1:13" s="237" customFormat="1" ht="20.100000000000001" customHeight="1">
      <c r="A27" s="663" t="s">
        <v>82</v>
      </c>
      <c r="B27" s="628"/>
      <c r="C27" s="169">
        <v>1034</v>
      </c>
      <c r="D27" s="289"/>
      <c r="E27" s="289"/>
      <c r="F27" s="289"/>
      <c r="G27" s="289"/>
      <c r="H27" s="289"/>
      <c r="I27" s="289"/>
    </row>
    <row r="28" spans="1:13" s="237" customFormat="1"/>
    <row r="29" spans="1:13" s="237" customFormat="1" ht="45.75" customHeight="1" thickBot="1"/>
    <row r="30" spans="1:13" s="237" customFormat="1" ht="24.75" customHeight="1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3" s="237" customFormat="1" ht="16.5" customHeight="1">
      <c r="I31" s="233"/>
      <c r="J31" s="233"/>
    </row>
    <row r="32" spans="1:13" s="237" customFormat="1" ht="30.75" customHeight="1">
      <c r="A32" s="702" t="s">
        <v>88</v>
      </c>
      <c r="B32" s="703"/>
      <c r="C32" s="703"/>
      <c r="D32" s="703"/>
      <c r="E32" s="703"/>
      <c r="F32" s="703"/>
      <c r="G32" s="704"/>
      <c r="H32" s="175">
        <v>15</v>
      </c>
      <c r="I32" s="233"/>
      <c r="J32" s="233"/>
    </row>
    <row r="33" spans="1:10" s="237" customFormat="1" ht="9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s="237" customFormat="1" ht="15.75" customHeight="1">
      <c r="A34" s="172"/>
      <c r="B34" s="165"/>
    </row>
    <row r="35" spans="1:10" s="237" customFormat="1" ht="17.25" customHeight="1" thickBot="1">
      <c r="A35" s="172"/>
      <c r="B35" s="165"/>
    </row>
    <row r="36" spans="1:10" s="237" customFormat="1" ht="27" customHeight="1" thickBot="1">
      <c r="A36" s="658" t="s">
        <v>68</v>
      </c>
      <c r="B36" s="660"/>
    </row>
    <row r="37" spans="1:10" s="237" customFormat="1" ht="16.5" customHeight="1"/>
    <row r="38" spans="1:10" s="237" customFormat="1" ht="85.5">
      <c r="A38" s="287" t="s">
        <v>8</v>
      </c>
      <c r="B38" s="287" t="s">
        <v>9</v>
      </c>
      <c r="C38" s="287" t="s">
        <v>10</v>
      </c>
      <c r="D38" s="287" t="s">
        <v>69</v>
      </c>
    </row>
    <row r="39" spans="1:10" s="237" customFormat="1" ht="25.5" customHeight="1">
      <c r="A39" s="173">
        <v>220</v>
      </c>
      <c r="B39" s="173">
        <v>220</v>
      </c>
      <c r="C39" s="173">
        <v>220</v>
      </c>
      <c r="D39" s="245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39"/>
  <sheetViews>
    <sheetView topLeftCell="A15" workbookViewId="0">
      <selection activeCell="A39" sqref="A39:D39"/>
    </sheetView>
  </sheetViews>
  <sheetFormatPr baseColWidth="10" defaultColWidth="11.42578125" defaultRowHeight="15"/>
  <cols>
    <col min="1" max="1" width="15.42578125" style="236" customWidth="1"/>
    <col min="2" max="2" width="15.28515625" style="236" customWidth="1"/>
    <col min="3" max="3" width="14.140625" style="236" customWidth="1"/>
    <col min="4" max="4" width="13.28515625" style="236" customWidth="1"/>
    <col min="5" max="5" width="14.28515625" style="236" customWidth="1"/>
    <col min="6" max="6" width="18.85546875" style="236" customWidth="1"/>
    <col min="7" max="7" width="20.42578125" style="236" customWidth="1"/>
    <col min="8" max="8" width="13.42578125" style="236" customWidth="1"/>
    <col min="9" max="9" width="16.42578125" style="236" customWidth="1"/>
    <col min="10" max="16384" width="11.42578125" style="236"/>
  </cols>
  <sheetData>
    <row r="1" spans="1:11" ht="21.75" customHeight="1"/>
    <row r="2" spans="1:11" ht="15.75" thickBot="1"/>
    <row r="3" spans="1:1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ht="15.75" thickBot="1"/>
    <row r="8" spans="1:11" s="156" customFormat="1" ht="30.75" thickBot="1">
      <c r="A8" s="155" t="s">
        <v>91</v>
      </c>
      <c r="B8" s="677" t="s">
        <v>196</v>
      </c>
      <c r="C8" s="678"/>
      <c r="D8" s="678"/>
      <c r="E8" s="678"/>
      <c r="F8" s="678"/>
      <c r="G8" s="678"/>
      <c r="H8" s="678"/>
      <c r="I8" s="679"/>
    </row>
    <row r="9" spans="1:11" ht="15.75" thickBot="1">
      <c r="A9" s="286"/>
      <c r="B9" s="158"/>
      <c r="C9" s="158"/>
      <c r="D9" s="158"/>
      <c r="E9" s="158"/>
      <c r="F9" s="158"/>
      <c r="G9" s="158"/>
      <c r="H9" s="158"/>
      <c r="I9" s="158"/>
    </row>
    <row r="10" spans="1:11" s="237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236"/>
    </row>
    <row r="11" spans="1:11" s="237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  <c r="K11" s="236"/>
    </row>
    <row r="12" spans="1:11" s="237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K12" s="236"/>
    </row>
    <row r="13" spans="1:11" s="237" customFormat="1" ht="100.5" customHeight="1">
      <c r="A13" s="597"/>
      <c r="B13" s="598"/>
      <c r="C13" s="598"/>
      <c r="D13" s="598"/>
      <c r="E13" s="602"/>
      <c r="F13" s="603"/>
      <c r="G13" s="605"/>
      <c r="H13" s="233"/>
      <c r="K13" s="236"/>
    </row>
    <row r="14" spans="1:11" s="237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</row>
    <row r="15" spans="1:11" s="237" customFormat="1" ht="110.25" customHeight="1" thickBot="1">
      <c r="A15" s="146" t="s">
        <v>5</v>
      </c>
      <c r="B15" s="288" t="s">
        <v>61</v>
      </c>
      <c r="C15" s="599"/>
      <c r="D15" s="599"/>
      <c r="E15" s="599"/>
      <c r="F15" s="599"/>
      <c r="G15" s="606"/>
      <c r="H15" s="233"/>
    </row>
    <row r="16" spans="1:11" s="237" customFormat="1" ht="29.25" customHeight="1" thickBot="1">
      <c r="A16" s="162">
        <v>5234</v>
      </c>
      <c r="B16" s="162">
        <v>0</v>
      </c>
      <c r="C16" s="162">
        <v>0</v>
      </c>
      <c r="D16" s="162">
        <v>722</v>
      </c>
      <c r="E16" s="162">
        <v>5405</v>
      </c>
      <c r="F16" s="162">
        <v>0</v>
      </c>
      <c r="G16" s="162">
        <v>1</v>
      </c>
      <c r="H16" s="233"/>
      <c r="I16" s="233"/>
    </row>
    <row r="17" spans="1:10" s="237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0" s="166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3" customFormat="1" ht="54" customHeight="1">
      <c r="A19" s="650" t="s">
        <v>95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237" customFormat="1" ht="19.5" customHeight="1" thickBot="1">
      <c r="A20" s="261"/>
      <c r="B20" s="289"/>
      <c r="C20" s="289"/>
      <c r="D20" s="289"/>
      <c r="E20" s="289"/>
      <c r="F20" s="289"/>
      <c r="G20" s="289"/>
      <c r="H20" s="289"/>
      <c r="I20" s="289"/>
    </row>
    <row r="21" spans="1:10" s="237" customFormat="1" ht="30" customHeight="1" thickBot="1">
      <c r="A21" s="689" t="s">
        <v>156</v>
      </c>
      <c r="B21" s="689"/>
      <c r="C21" s="689"/>
      <c r="D21" s="689"/>
      <c r="E21" s="689"/>
      <c r="F21" s="689"/>
      <c r="G21" s="176">
        <v>20</v>
      </c>
      <c r="H21" s="233"/>
      <c r="I21" s="233"/>
    </row>
    <row r="22" spans="1:10" s="237" customFormat="1" ht="19.5" customHeight="1">
      <c r="A22" s="261"/>
      <c r="B22" s="289"/>
      <c r="C22" s="289"/>
      <c r="D22" s="289"/>
      <c r="E22" s="289"/>
      <c r="F22" s="289"/>
      <c r="G22" s="289"/>
      <c r="H22" s="289"/>
      <c r="I22" s="289"/>
    </row>
    <row r="23" spans="1:10" s="237" customFormat="1" ht="19.5" customHeight="1">
      <c r="A23" s="261"/>
      <c r="B23" s="289"/>
      <c r="C23" s="289"/>
      <c r="D23" s="289"/>
      <c r="E23" s="289"/>
      <c r="F23" s="289"/>
      <c r="G23" s="289"/>
      <c r="H23" s="289"/>
      <c r="I23" s="289"/>
    </row>
    <row r="24" spans="1:10" s="237" customFormat="1" ht="18" customHeight="1">
      <c r="A24" s="651" t="s">
        <v>63</v>
      </c>
      <c r="B24" s="652"/>
      <c r="C24" s="652"/>
      <c r="D24" s="652"/>
      <c r="E24" s="652"/>
      <c r="F24" s="652"/>
      <c r="G24" s="652"/>
      <c r="H24" s="652"/>
      <c r="I24" s="652"/>
      <c r="J24" s="713"/>
    </row>
    <row r="25" spans="1:10" s="237" customFormat="1" ht="17.25" customHeight="1">
      <c r="A25" s="261"/>
      <c r="B25" s="289"/>
      <c r="C25" s="289"/>
      <c r="D25" s="289"/>
      <c r="E25" s="289"/>
      <c r="F25" s="289"/>
      <c r="G25" s="289"/>
      <c r="H25" s="289"/>
      <c r="I25" s="289"/>
    </row>
    <row r="26" spans="1:10" s="237" customFormat="1" ht="20.100000000000001" customHeight="1">
      <c r="A26" s="663" t="s">
        <v>81</v>
      </c>
      <c r="B26" s="628"/>
      <c r="C26" s="169">
        <v>425</v>
      </c>
      <c r="D26" s="289"/>
      <c r="E26" s="289"/>
      <c r="F26" s="289"/>
      <c r="G26" s="289"/>
      <c r="H26" s="289"/>
      <c r="I26" s="289"/>
    </row>
    <row r="27" spans="1:10" s="237" customFormat="1" ht="27.75" customHeight="1">
      <c r="A27" s="663" t="s">
        <v>82</v>
      </c>
      <c r="B27" s="628"/>
      <c r="C27" s="169">
        <v>425</v>
      </c>
      <c r="D27" s="289"/>
      <c r="E27" s="289"/>
      <c r="F27" s="289"/>
      <c r="G27" s="289"/>
      <c r="H27" s="289"/>
      <c r="I27" s="289"/>
    </row>
    <row r="28" spans="1:10" s="237" customFormat="1"/>
    <row r="29" spans="1:10" s="237" customFormat="1" ht="45.75" customHeight="1" thickBot="1"/>
    <row r="30" spans="1:10" s="237" customFormat="1" ht="24.75" customHeight="1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0" s="237" customFormat="1" ht="16.5" customHeight="1">
      <c r="I31" s="233"/>
      <c r="J31" s="233"/>
    </row>
    <row r="32" spans="1:10" s="237" customFormat="1" ht="33.75" customHeight="1">
      <c r="A32" s="702" t="s">
        <v>88</v>
      </c>
      <c r="B32" s="703"/>
      <c r="C32" s="703"/>
      <c r="D32" s="703"/>
      <c r="E32" s="703"/>
      <c r="F32" s="703"/>
      <c r="G32" s="704"/>
      <c r="H32" s="175">
        <v>20</v>
      </c>
      <c r="I32" s="233"/>
      <c r="J32" s="233"/>
    </row>
    <row r="33" spans="1:10" s="237" customFormat="1" ht="9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s="237" customFormat="1" ht="15.75" customHeight="1">
      <c r="A34" s="172"/>
      <c r="B34" s="165"/>
    </row>
    <row r="35" spans="1:10" s="237" customFormat="1" ht="17.25" customHeight="1" thickBot="1">
      <c r="A35" s="172"/>
      <c r="B35" s="165"/>
    </row>
    <row r="36" spans="1:10" s="237" customFormat="1" ht="27" customHeight="1" thickBot="1">
      <c r="A36" s="658" t="s">
        <v>68</v>
      </c>
      <c r="B36" s="660"/>
    </row>
    <row r="37" spans="1:10" s="237" customFormat="1" ht="16.5" customHeight="1"/>
    <row r="38" spans="1:10" s="237" customFormat="1" ht="85.5">
      <c r="A38" s="287" t="s">
        <v>8</v>
      </c>
      <c r="B38" s="287" t="s">
        <v>9</v>
      </c>
      <c r="C38" s="287" t="s">
        <v>10</v>
      </c>
      <c r="D38" s="287" t="s">
        <v>69</v>
      </c>
    </row>
    <row r="39" spans="1:10" s="237" customFormat="1" ht="25.5" customHeight="1">
      <c r="A39" s="173">
        <v>204</v>
      </c>
      <c r="B39" s="173">
        <v>204</v>
      </c>
      <c r="C39" s="173">
        <v>204</v>
      </c>
      <c r="D39" s="245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2:K39"/>
  <sheetViews>
    <sheetView topLeftCell="A14" workbookViewId="0">
      <selection activeCell="I38" sqref="I38"/>
    </sheetView>
  </sheetViews>
  <sheetFormatPr baseColWidth="10" defaultColWidth="11.42578125" defaultRowHeight="15"/>
  <cols>
    <col min="1" max="1" width="15.42578125" style="236" customWidth="1"/>
    <col min="2" max="2" width="15.28515625" style="236" customWidth="1"/>
    <col min="3" max="3" width="14.140625" style="236" customWidth="1"/>
    <col min="4" max="4" width="13.28515625" style="236" customWidth="1"/>
    <col min="5" max="5" width="14.28515625" style="236" customWidth="1"/>
    <col min="6" max="6" width="18.85546875" style="236" customWidth="1"/>
    <col min="7" max="7" width="20.42578125" style="236" customWidth="1"/>
    <col min="8" max="8" width="13.42578125" style="236" customWidth="1"/>
    <col min="9" max="9" width="16.42578125" style="236" customWidth="1"/>
    <col min="10" max="16384" width="11.42578125" style="236"/>
  </cols>
  <sheetData>
    <row r="2" spans="1:11" ht="15.75" thickBot="1"/>
    <row r="3" spans="1:1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ht="15.75" thickBot="1"/>
    <row r="8" spans="1:11" s="156" customFormat="1" ht="30.75" thickBot="1">
      <c r="A8" s="155" t="s">
        <v>91</v>
      </c>
      <c r="B8" s="677" t="s">
        <v>197</v>
      </c>
      <c r="C8" s="678"/>
      <c r="D8" s="678"/>
      <c r="E8" s="678"/>
      <c r="F8" s="678"/>
      <c r="G8" s="678"/>
      <c r="H8" s="678"/>
      <c r="I8" s="679"/>
    </row>
    <row r="9" spans="1:11" ht="15.75" thickBot="1">
      <c r="A9" s="286"/>
      <c r="B9" s="158"/>
      <c r="C9" s="158"/>
      <c r="D9" s="158"/>
      <c r="E9" s="158"/>
      <c r="F9" s="158"/>
      <c r="G9" s="158"/>
      <c r="H9" s="158"/>
      <c r="I9" s="158"/>
    </row>
    <row r="10" spans="1:11" s="237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236"/>
    </row>
    <row r="11" spans="1:11" s="237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  <c r="K11" s="236"/>
    </row>
    <row r="12" spans="1:11" s="237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K12" s="236"/>
    </row>
    <row r="13" spans="1:11" s="237" customFormat="1" ht="100.5" customHeight="1">
      <c r="A13" s="597"/>
      <c r="B13" s="598"/>
      <c r="C13" s="598"/>
      <c r="D13" s="598"/>
      <c r="E13" s="602"/>
      <c r="F13" s="603"/>
      <c r="G13" s="605"/>
      <c r="H13" s="233"/>
      <c r="K13" s="236"/>
    </row>
    <row r="14" spans="1:11" s="237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</row>
    <row r="15" spans="1:11" s="237" customFormat="1" ht="110.25" customHeight="1" thickBot="1">
      <c r="A15" s="146" t="s">
        <v>5</v>
      </c>
      <c r="B15" s="288" t="s">
        <v>61</v>
      </c>
      <c r="C15" s="599"/>
      <c r="D15" s="599"/>
      <c r="E15" s="599"/>
      <c r="F15" s="599"/>
      <c r="G15" s="606"/>
      <c r="H15" s="233"/>
    </row>
    <row r="16" spans="1:11" s="237" customFormat="1" ht="29.25" customHeight="1" thickBot="1">
      <c r="A16" s="162">
        <v>4777</v>
      </c>
      <c r="B16" s="162">
        <v>0</v>
      </c>
      <c r="C16" s="162">
        <v>0</v>
      </c>
      <c r="D16" s="162">
        <v>654</v>
      </c>
      <c r="E16" s="162">
        <v>5405</v>
      </c>
      <c r="F16" s="162">
        <v>0</v>
      </c>
      <c r="G16" s="162">
        <v>9</v>
      </c>
      <c r="H16" s="233"/>
      <c r="I16" s="233"/>
    </row>
    <row r="17" spans="1:10" s="237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0" s="166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3" customFormat="1" ht="54" customHeight="1">
      <c r="A19" s="650" t="s">
        <v>95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237" customFormat="1" ht="19.5" customHeight="1" thickBot="1">
      <c r="A20" s="261"/>
      <c r="B20" s="289"/>
      <c r="C20" s="289"/>
      <c r="D20" s="289"/>
      <c r="E20" s="289"/>
      <c r="F20" s="289"/>
      <c r="G20" s="289"/>
      <c r="H20" s="289"/>
      <c r="I20" s="289"/>
    </row>
    <row r="21" spans="1:10" s="237" customFormat="1" ht="30" customHeight="1" thickBot="1">
      <c r="A21" s="689" t="s">
        <v>156</v>
      </c>
      <c r="B21" s="689"/>
      <c r="C21" s="689"/>
      <c r="D21" s="689"/>
      <c r="E21" s="689"/>
      <c r="F21" s="689"/>
      <c r="G21" s="176">
        <v>16</v>
      </c>
      <c r="H21" s="233"/>
      <c r="I21" s="233"/>
    </row>
    <row r="22" spans="1:10" s="237" customFormat="1" ht="19.5" customHeight="1">
      <c r="A22" s="261"/>
      <c r="B22" s="289"/>
      <c r="C22" s="289"/>
      <c r="D22" s="289"/>
      <c r="E22" s="289"/>
      <c r="F22" s="289"/>
      <c r="G22" s="289"/>
      <c r="H22" s="289"/>
      <c r="I22" s="289"/>
    </row>
    <row r="23" spans="1:10" s="237" customFormat="1" ht="19.5" customHeight="1">
      <c r="A23" s="261"/>
      <c r="B23" s="289"/>
      <c r="C23" s="289"/>
      <c r="D23" s="289"/>
      <c r="E23" s="289"/>
      <c r="F23" s="289"/>
      <c r="G23" s="289"/>
      <c r="H23" s="289"/>
      <c r="I23" s="289"/>
    </row>
    <row r="24" spans="1:10" s="237" customFormat="1" ht="18" customHeight="1">
      <c r="A24" s="651" t="s">
        <v>63</v>
      </c>
      <c r="B24" s="652"/>
      <c r="C24" s="652"/>
      <c r="D24" s="652"/>
      <c r="E24" s="652"/>
      <c r="F24" s="652"/>
      <c r="G24" s="652"/>
      <c r="H24" s="652"/>
      <c r="I24" s="652"/>
      <c r="J24" s="713"/>
    </row>
    <row r="25" spans="1:10" s="237" customFormat="1" ht="17.25" customHeight="1">
      <c r="A25" s="261"/>
      <c r="B25" s="289"/>
      <c r="C25" s="289"/>
      <c r="D25" s="289"/>
      <c r="E25" s="289"/>
      <c r="F25" s="289"/>
      <c r="G25" s="289"/>
      <c r="H25" s="289"/>
      <c r="I25" s="289"/>
    </row>
    <row r="26" spans="1:10" s="237" customFormat="1" ht="20.100000000000001" customHeight="1">
      <c r="A26" s="663" t="s">
        <v>81</v>
      </c>
      <c r="B26" s="628"/>
      <c r="C26" s="169">
        <v>376</v>
      </c>
      <c r="D26" s="289"/>
      <c r="E26" s="289"/>
      <c r="F26" s="289"/>
      <c r="G26" s="289"/>
      <c r="H26" s="289"/>
      <c r="I26" s="289"/>
    </row>
    <row r="27" spans="1:10" s="237" customFormat="1" ht="20.100000000000001" customHeight="1">
      <c r="A27" s="663" t="s">
        <v>82</v>
      </c>
      <c r="B27" s="628"/>
      <c r="C27" s="169">
        <v>376</v>
      </c>
      <c r="D27" s="289"/>
      <c r="E27" s="289"/>
      <c r="F27" s="289"/>
      <c r="G27" s="289"/>
      <c r="H27" s="289"/>
      <c r="I27" s="289"/>
    </row>
    <row r="28" spans="1:10" s="237" customFormat="1"/>
    <row r="29" spans="1:10" s="237" customFormat="1" ht="45.75" customHeight="1" thickBot="1"/>
    <row r="30" spans="1:10" s="237" customFormat="1" ht="24.75" customHeight="1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0" s="237" customFormat="1" ht="16.5" customHeight="1">
      <c r="I31" s="233"/>
      <c r="J31" s="233"/>
    </row>
    <row r="32" spans="1:10" s="237" customFormat="1" ht="31.5" customHeight="1">
      <c r="A32" s="702" t="s">
        <v>88</v>
      </c>
      <c r="B32" s="703"/>
      <c r="C32" s="703"/>
      <c r="D32" s="703"/>
      <c r="E32" s="703"/>
      <c r="F32" s="703"/>
      <c r="G32" s="704"/>
      <c r="H32" s="175">
        <v>16</v>
      </c>
      <c r="I32" s="233"/>
      <c r="J32" s="233"/>
    </row>
    <row r="33" spans="1:10" s="237" customFormat="1" ht="9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s="237" customFormat="1" ht="15.75" customHeight="1">
      <c r="A34" s="172"/>
      <c r="B34" s="165"/>
    </row>
    <row r="35" spans="1:10" s="237" customFormat="1" ht="17.25" customHeight="1" thickBot="1">
      <c r="A35" s="172"/>
      <c r="B35" s="165"/>
    </row>
    <row r="36" spans="1:10" s="237" customFormat="1" ht="27" customHeight="1" thickBot="1">
      <c r="A36" s="658" t="s">
        <v>68</v>
      </c>
      <c r="B36" s="660"/>
    </row>
    <row r="37" spans="1:10" s="237" customFormat="1" ht="16.5" customHeight="1"/>
    <row r="38" spans="1:10" s="237" customFormat="1" ht="85.5">
      <c r="A38" s="287" t="s">
        <v>8</v>
      </c>
      <c r="B38" s="287" t="s">
        <v>9</v>
      </c>
      <c r="C38" s="287" t="s">
        <v>10</v>
      </c>
      <c r="D38" s="287" t="s">
        <v>69</v>
      </c>
    </row>
    <row r="39" spans="1:10" s="237" customFormat="1" ht="25.5" customHeight="1">
      <c r="A39" s="173">
        <v>107</v>
      </c>
      <c r="B39" s="173">
        <v>107</v>
      </c>
      <c r="C39" s="173">
        <v>107</v>
      </c>
      <c r="D39" s="245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1"/>
  <sheetViews>
    <sheetView workbookViewId="0">
      <selection activeCell="M11" sqref="M11"/>
    </sheetView>
  </sheetViews>
  <sheetFormatPr baseColWidth="10" defaultRowHeight="15"/>
  <cols>
    <col min="1" max="1" width="21.42578125" style="97" customWidth="1"/>
    <col min="2" max="2" width="15.42578125" style="97" customWidth="1"/>
    <col min="3" max="3" width="21.140625" style="97" customWidth="1"/>
    <col min="4" max="4" width="13.5703125" style="97" customWidth="1"/>
    <col min="5" max="5" width="13.28515625" style="97" customWidth="1"/>
    <col min="6" max="6" width="18.42578125" style="97" customWidth="1"/>
    <col min="7" max="7" width="13.42578125" style="97" customWidth="1"/>
    <col min="8" max="8" width="12.85546875" style="97" customWidth="1"/>
    <col min="9" max="254" width="11" style="97"/>
    <col min="255" max="255" width="6.140625" style="97" customWidth="1"/>
    <col min="256" max="256" width="15.42578125" style="97" customWidth="1"/>
    <col min="257" max="257" width="15.28515625" style="97" customWidth="1"/>
    <col min="258" max="258" width="14.140625" style="97" customWidth="1"/>
    <col min="259" max="259" width="13.28515625" style="97" customWidth="1"/>
    <col min="260" max="260" width="14.28515625" style="97" customWidth="1"/>
    <col min="261" max="264" width="13.42578125" style="97" customWidth="1"/>
    <col min="265" max="510" width="11" style="97"/>
    <col min="511" max="511" width="6.140625" style="97" customWidth="1"/>
    <col min="512" max="512" width="15.42578125" style="97" customWidth="1"/>
    <col min="513" max="513" width="15.28515625" style="97" customWidth="1"/>
    <col min="514" max="514" width="14.140625" style="97" customWidth="1"/>
    <col min="515" max="515" width="13.28515625" style="97" customWidth="1"/>
    <col min="516" max="516" width="14.28515625" style="97" customWidth="1"/>
    <col min="517" max="520" width="13.42578125" style="97" customWidth="1"/>
    <col min="521" max="766" width="11" style="97"/>
    <col min="767" max="767" width="6.140625" style="97" customWidth="1"/>
    <col min="768" max="768" width="15.42578125" style="97" customWidth="1"/>
    <col min="769" max="769" width="15.28515625" style="97" customWidth="1"/>
    <col min="770" max="770" width="14.140625" style="97" customWidth="1"/>
    <col min="771" max="771" width="13.28515625" style="97" customWidth="1"/>
    <col min="772" max="772" width="14.28515625" style="97" customWidth="1"/>
    <col min="773" max="776" width="13.42578125" style="97" customWidth="1"/>
    <col min="777" max="1022" width="11" style="97"/>
    <col min="1023" max="1023" width="6.140625" style="97" customWidth="1"/>
    <col min="1024" max="1024" width="15.42578125" style="97" customWidth="1"/>
    <col min="1025" max="1025" width="15.28515625" style="97" customWidth="1"/>
    <col min="1026" max="1026" width="14.140625" style="97" customWidth="1"/>
    <col min="1027" max="1027" width="13.28515625" style="97" customWidth="1"/>
    <col min="1028" max="1028" width="14.28515625" style="97" customWidth="1"/>
    <col min="1029" max="1032" width="13.42578125" style="97" customWidth="1"/>
    <col min="1033" max="1278" width="11" style="97"/>
    <col min="1279" max="1279" width="6.140625" style="97" customWidth="1"/>
    <col min="1280" max="1280" width="15.42578125" style="97" customWidth="1"/>
    <col min="1281" max="1281" width="15.28515625" style="97" customWidth="1"/>
    <col min="1282" max="1282" width="14.140625" style="97" customWidth="1"/>
    <col min="1283" max="1283" width="13.28515625" style="97" customWidth="1"/>
    <col min="1284" max="1284" width="14.28515625" style="97" customWidth="1"/>
    <col min="1285" max="1288" width="13.42578125" style="97" customWidth="1"/>
    <col min="1289" max="1534" width="11" style="97"/>
    <col min="1535" max="1535" width="6.140625" style="97" customWidth="1"/>
    <col min="1536" max="1536" width="15.42578125" style="97" customWidth="1"/>
    <col min="1537" max="1537" width="15.28515625" style="97" customWidth="1"/>
    <col min="1538" max="1538" width="14.140625" style="97" customWidth="1"/>
    <col min="1539" max="1539" width="13.28515625" style="97" customWidth="1"/>
    <col min="1540" max="1540" width="14.28515625" style="97" customWidth="1"/>
    <col min="1541" max="1544" width="13.42578125" style="97" customWidth="1"/>
    <col min="1545" max="1790" width="11" style="97"/>
    <col min="1791" max="1791" width="6.140625" style="97" customWidth="1"/>
    <col min="1792" max="1792" width="15.42578125" style="97" customWidth="1"/>
    <col min="1793" max="1793" width="15.28515625" style="97" customWidth="1"/>
    <col min="1794" max="1794" width="14.140625" style="97" customWidth="1"/>
    <col min="1795" max="1795" width="13.28515625" style="97" customWidth="1"/>
    <col min="1796" max="1796" width="14.28515625" style="97" customWidth="1"/>
    <col min="1797" max="1800" width="13.42578125" style="97" customWidth="1"/>
    <col min="1801" max="2046" width="11" style="97"/>
    <col min="2047" max="2047" width="6.140625" style="97" customWidth="1"/>
    <col min="2048" max="2048" width="15.42578125" style="97" customWidth="1"/>
    <col min="2049" max="2049" width="15.28515625" style="97" customWidth="1"/>
    <col min="2050" max="2050" width="14.140625" style="97" customWidth="1"/>
    <col min="2051" max="2051" width="13.28515625" style="97" customWidth="1"/>
    <col min="2052" max="2052" width="14.28515625" style="97" customWidth="1"/>
    <col min="2053" max="2056" width="13.42578125" style="97" customWidth="1"/>
    <col min="2057" max="2302" width="11" style="97"/>
    <col min="2303" max="2303" width="6.140625" style="97" customWidth="1"/>
    <col min="2304" max="2304" width="15.42578125" style="97" customWidth="1"/>
    <col min="2305" max="2305" width="15.28515625" style="97" customWidth="1"/>
    <col min="2306" max="2306" width="14.140625" style="97" customWidth="1"/>
    <col min="2307" max="2307" width="13.28515625" style="97" customWidth="1"/>
    <col min="2308" max="2308" width="14.28515625" style="97" customWidth="1"/>
    <col min="2309" max="2312" width="13.42578125" style="97" customWidth="1"/>
    <col min="2313" max="2558" width="11" style="97"/>
    <col min="2559" max="2559" width="6.140625" style="97" customWidth="1"/>
    <col min="2560" max="2560" width="15.42578125" style="97" customWidth="1"/>
    <col min="2561" max="2561" width="15.28515625" style="97" customWidth="1"/>
    <col min="2562" max="2562" width="14.140625" style="97" customWidth="1"/>
    <col min="2563" max="2563" width="13.28515625" style="97" customWidth="1"/>
    <col min="2564" max="2564" width="14.28515625" style="97" customWidth="1"/>
    <col min="2565" max="2568" width="13.42578125" style="97" customWidth="1"/>
    <col min="2569" max="2814" width="11" style="97"/>
    <col min="2815" max="2815" width="6.140625" style="97" customWidth="1"/>
    <col min="2816" max="2816" width="15.42578125" style="97" customWidth="1"/>
    <col min="2817" max="2817" width="15.28515625" style="97" customWidth="1"/>
    <col min="2818" max="2818" width="14.140625" style="97" customWidth="1"/>
    <col min="2819" max="2819" width="13.28515625" style="97" customWidth="1"/>
    <col min="2820" max="2820" width="14.28515625" style="97" customWidth="1"/>
    <col min="2821" max="2824" width="13.42578125" style="97" customWidth="1"/>
    <col min="2825" max="3070" width="11" style="97"/>
    <col min="3071" max="3071" width="6.140625" style="97" customWidth="1"/>
    <col min="3072" max="3072" width="15.42578125" style="97" customWidth="1"/>
    <col min="3073" max="3073" width="15.28515625" style="97" customWidth="1"/>
    <col min="3074" max="3074" width="14.140625" style="97" customWidth="1"/>
    <col min="3075" max="3075" width="13.28515625" style="97" customWidth="1"/>
    <col min="3076" max="3076" width="14.28515625" style="97" customWidth="1"/>
    <col min="3077" max="3080" width="13.42578125" style="97" customWidth="1"/>
    <col min="3081" max="3326" width="11" style="97"/>
    <col min="3327" max="3327" width="6.140625" style="97" customWidth="1"/>
    <col min="3328" max="3328" width="15.42578125" style="97" customWidth="1"/>
    <col min="3329" max="3329" width="15.28515625" style="97" customWidth="1"/>
    <col min="3330" max="3330" width="14.140625" style="97" customWidth="1"/>
    <col min="3331" max="3331" width="13.28515625" style="97" customWidth="1"/>
    <col min="3332" max="3332" width="14.28515625" style="97" customWidth="1"/>
    <col min="3333" max="3336" width="13.42578125" style="97" customWidth="1"/>
    <col min="3337" max="3582" width="11" style="97"/>
    <col min="3583" max="3583" width="6.140625" style="97" customWidth="1"/>
    <col min="3584" max="3584" width="15.42578125" style="97" customWidth="1"/>
    <col min="3585" max="3585" width="15.28515625" style="97" customWidth="1"/>
    <col min="3586" max="3586" width="14.140625" style="97" customWidth="1"/>
    <col min="3587" max="3587" width="13.28515625" style="97" customWidth="1"/>
    <col min="3588" max="3588" width="14.28515625" style="97" customWidth="1"/>
    <col min="3589" max="3592" width="13.42578125" style="97" customWidth="1"/>
    <col min="3593" max="3838" width="11" style="97"/>
    <col min="3839" max="3839" width="6.140625" style="97" customWidth="1"/>
    <col min="3840" max="3840" width="15.42578125" style="97" customWidth="1"/>
    <col min="3841" max="3841" width="15.28515625" style="97" customWidth="1"/>
    <col min="3842" max="3842" width="14.140625" style="97" customWidth="1"/>
    <col min="3843" max="3843" width="13.28515625" style="97" customWidth="1"/>
    <col min="3844" max="3844" width="14.28515625" style="97" customWidth="1"/>
    <col min="3845" max="3848" width="13.42578125" style="97" customWidth="1"/>
    <col min="3849" max="4094" width="11" style="97"/>
    <col min="4095" max="4095" width="6.140625" style="97" customWidth="1"/>
    <col min="4096" max="4096" width="15.42578125" style="97" customWidth="1"/>
    <col min="4097" max="4097" width="15.28515625" style="97" customWidth="1"/>
    <col min="4098" max="4098" width="14.140625" style="97" customWidth="1"/>
    <col min="4099" max="4099" width="13.28515625" style="97" customWidth="1"/>
    <col min="4100" max="4100" width="14.28515625" style="97" customWidth="1"/>
    <col min="4101" max="4104" width="13.42578125" style="97" customWidth="1"/>
    <col min="4105" max="4350" width="11" style="97"/>
    <col min="4351" max="4351" width="6.140625" style="97" customWidth="1"/>
    <col min="4352" max="4352" width="15.42578125" style="97" customWidth="1"/>
    <col min="4353" max="4353" width="15.28515625" style="97" customWidth="1"/>
    <col min="4354" max="4354" width="14.140625" style="97" customWidth="1"/>
    <col min="4355" max="4355" width="13.28515625" style="97" customWidth="1"/>
    <col min="4356" max="4356" width="14.28515625" style="97" customWidth="1"/>
    <col min="4357" max="4360" width="13.42578125" style="97" customWidth="1"/>
    <col min="4361" max="4606" width="11" style="97"/>
    <col min="4607" max="4607" width="6.140625" style="97" customWidth="1"/>
    <col min="4608" max="4608" width="15.42578125" style="97" customWidth="1"/>
    <col min="4609" max="4609" width="15.28515625" style="97" customWidth="1"/>
    <col min="4610" max="4610" width="14.140625" style="97" customWidth="1"/>
    <col min="4611" max="4611" width="13.28515625" style="97" customWidth="1"/>
    <col min="4612" max="4612" width="14.28515625" style="97" customWidth="1"/>
    <col min="4613" max="4616" width="13.42578125" style="97" customWidth="1"/>
    <col min="4617" max="4862" width="11" style="97"/>
    <col min="4863" max="4863" width="6.140625" style="97" customWidth="1"/>
    <col min="4864" max="4864" width="15.42578125" style="97" customWidth="1"/>
    <col min="4865" max="4865" width="15.28515625" style="97" customWidth="1"/>
    <col min="4866" max="4866" width="14.140625" style="97" customWidth="1"/>
    <col min="4867" max="4867" width="13.28515625" style="97" customWidth="1"/>
    <col min="4868" max="4868" width="14.28515625" style="97" customWidth="1"/>
    <col min="4869" max="4872" width="13.42578125" style="97" customWidth="1"/>
    <col min="4873" max="5118" width="11" style="97"/>
    <col min="5119" max="5119" width="6.140625" style="97" customWidth="1"/>
    <col min="5120" max="5120" width="15.42578125" style="97" customWidth="1"/>
    <col min="5121" max="5121" width="15.28515625" style="97" customWidth="1"/>
    <col min="5122" max="5122" width="14.140625" style="97" customWidth="1"/>
    <col min="5123" max="5123" width="13.28515625" style="97" customWidth="1"/>
    <col min="5124" max="5124" width="14.28515625" style="97" customWidth="1"/>
    <col min="5125" max="5128" width="13.42578125" style="97" customWidth="1"/>
    <col min="5129" max="5374" width="11" style="97"/>
    <col min="5375" max="5375" width="6.140625" style="97" customWidth="1"/>
    <col min="5376" max="5376" width="15.42578125" style="97" customWidth="1"/>
    <col min="5377" max="5377" width="15.28515625" style="97" customWidth="1"/>
    <col min="5378" max="5378" width="14.140625" style="97" customWidth="1"/>
    <col min="5379" max="5379" width="13.28515625" style="97" customWidth="1"/>
    <col min="5380" max="5380" width="14.28515625" style="97" customWidth="1"/>
    <col min="5381" max="5384" width="13.42578125" style="97" customWidth="1"/>
    <col min="5385" max="5630" width="11" style="97"/>
    <col min="5631" max="5631" width="6.140625" style="97" customWidth="1"/>
    <col min="5632" max="5632" width="15.42578125" style="97" customWidth="1"/>
    <col min="5633" max="5633" width="15.28515625" style="97" customWidth="1"/>
    <col min="5634" max="5634" width="14.140625" style="97" customWidth="1"/>
    <col min="5635" max="5635" width="13.28515625" style="97" customWidth="1"/>
    <col min="5636" max="5636" width="14.28515625" style="97" customWidth="1"/>
    <col min="5637" max="5640" width="13.42578125" style="97" customWidth="1"/>
    <col min="5641" max="5886" width="11" style="97"/>
    <col min="5887" max="5887" width="6.140625" style="97" customWidth="1"/>
    <col min="5888" max="5888" width="15.42578125" style="97" customWidth="1"/>
    <col min="5889" max="5889" width="15.28515625" style="97" customWidth="1"/>
    <col min="5890" max="5890" width="14.140625" style="97" customWidth="1"/>
    <col min="5891" max="5891" width="13.28515625" style="97" customWidth="1"/>
    <col min="5892" max="5892" width="14.28515625" style="97" customWidth="1"/>
    <col min="5893" max="5896" width="13.42578125" style="97" customWidth="1"/>
    <col min="5897" max="6142" width="11" style="97"/>
    <col min="6143" max="6143" width="6.140625" style="97" customWidth="1"/>
    <col min="6144" max="6144" width="15.42578125" style="97" customWidth="1"/>
    <col min="6145" max="6145" width="15.28515625" style="97" customWidth="1"/>
    <col min="6146" max="6146" width="14.140625" style="97" customWidth="1"/>
    <col min="6147" max="6147" width="13.28515625" style="97" customWidth="1"/>
    <col min="6148" max="6148" width="14.28515625" style="97" customWidth="1"/>
    <col min="6149" max="6152" width="13.42578125" style="97" customWidth="1"/>
    <col min="6153" max="6398" width="11" style="97"/>
    <col min="6399" max="6399" width="6.140625" style="97" customWidth="1"/>
    <col min="6400" max="6400" width="15.42578125" style="97" customWidth="1"/>
    <col min="6401" max="6401" width="15.28515625" style="97" customWidth="1"/>
    <col min="6402" max="6402" width="14.140625" style="97" customWidth="1"/>
    <col min="6403" max="6403" width="13.28515625" style="97" customWidth="1"/>
    <col min="6404" max="6404" width="14.28515625" style="97" customWidth="1"/>
    <col min="6405" max="6408" width="13.42578125" style="97" customWidth="1"/>
    <col min="6409" max="6654" width="11" style="97"/>
    <col min="6655" max="6655" width="6.140625" style="97" customWidth="1"/>
    <col min="6656" max="6656" width="15.42578125" style="97" customWidth="1"/>
    <col min="6657" max="6657" width="15.28515625" style="97" customWidth="1"/>
    <col min="6658" max="6658" width="14.140625" style="97" customWidth="1"/>
    <col min="6659" max="6659" width="13.28515625" style="97" customWidth="1"/>
    <col min="6660" max="6660" width="14.28515625" style="97" customWidth="1"/>
    <col min="6661" max="6664" width="13.42578125" style="97" customWidth="1"/>
    <col min="6665" max="6910" width="11" style="97"/>
    <col min="6911" max="6911" width="6.140625" style="97" customWidth="1"/>
    <col min="6912" max="6912" width="15.42578125" style="97" customWidth="1"/>
    <col min="6913" max="6913" width="15.28515625" style="97" customWidth="1"/>
    <col min="6914" max="6914" width="14.140625" style="97" customWidth="1"/>
    <col min="6915" max="6915" width="13.28515625" style="97" customWidth="1"/>
    <col min="6916" max="6916" width="14.28515625" style="97" customWidth="1"/>
    <col min="6917" max="6920" width="13.42578125" style="97" customWidth="1"/>
    <col min="6921" max="7166" width="11" style="97"/>
    <col min="7167" max="7167" width="6.140625" style="97" customWidth="1"/>
    <col min="7168" max="7168" width="15.42578125" style="97" customWidth="1"/>
    <col min="7169" max="7169" width="15.28515625" style="97" customWidth="1"/>
    <col min="7170" max="7170" width="14.140625" style="97" customWidth="1"/>
    <col min="7171" max="7171" width="13.28515625" style="97" customWidth="1"/>
    <col min="7172" max="7172" width="14.28515625" style="97" customWidth="1"/>
    <col min="7173" max="7176" width="13.42578125" style="97" customWidth="1"/>
    <col min="7177" max="7422" width="11" style="97"/>
    <col min="7423" max="7423" width="6.140625" style="97" customWidth="1"/>
    <col min="7424" max="7424" width="15.42578125" style="97" customWidth="1"/>
    <col min="7425" max="7425" width="15.28515625" style="97" customWidth="1"/>
    <col min="7426" max="7426" width="14.140625" style="97" customWidth="1"/>
    <col min="7427" max="7427" width="13.28515625" style="97" customWidth="1"/>
    <col min="7428" max="7428" width="14.28515625" style="97" customWidth="1"/>
    <col min="7429" max="7432" width="13.42578125" style="97" customWidth="1"/>
    <col min="7433" max="7678" width="11" style="97"/>
    <col min="7679" max="7679" width="6.140625" style="97" customWidth="1"/>
    <col min="7680" max="7680" width="15.42578125" style="97" customWidth="1"/>
    <col min="7681" max="7681" width="15.28515625" style="97" customWidth="1"/>
    <col min="7682" max="7682" width="14.140625" style="97" customWidth="1"/>
    <col min="7683" max="7683" width="13.28515625" style="97" customWidth="1"/>
    <col min="7684" max="7684" width="14.28515625" style="97" customWidth="1"/>
    <col min="7685" max="7688" width="13.42578125" style="97" customWidth="1"/>
    <col min="7689" max="7934" width="11" style="97"/>
    <col min="7935" max="7935" width="6.140625" style="97" customWidth="1"/>
    <col min="7936" max="7936" width="15.42578125" style="97" customWidth="1"/>
    <col min="7937" max="7937" width="15.28515625" style="97" customWidth="1"/>
    <col min="7938" max="7938" width="14.140625" style="97" customWidth="1"/>
    <col min="7939" max="7939" width="13.28515625" style="97" customWidth="1"/>
    <col min="7940" max="7940" width="14.28515625" style="97" customWidth="1"/>
    <col min="7941" max="7944" width="13.42578125" style="97" customWidth="1"/>
    <col min="7945" max="8190" width="11" style="97"/>
    <col min="8191" max="8191" width="6.140625" style="97" customWidth="1"/>
    <col min="8192" max="8192" width="15.42578125" style="97" customWidth="1"/>
    <col min="8193" max="8193" width="15.28515625" style="97" customWidth="1"/>
    <col min="8194" max="8194" width="14.140625" style="97" customWidth="1"/>
    <col min="8195" max="8195" width="13.28515625" style="97" customWidth="1"/>
    <col min="8196" max="8196" width="14.28515625" style="97" customWidth="1"/>
    <col min="8197" max="8200" width="13.42578125" style="97" customWidth="1"/>
    <col min="8201" max="8446" width="11" style="97"/>
    <col min="8447" max="8447" width="6.140625" style="97" customWidth="1"/>
    <col min="8448" max="8448" width="15.42578125" style="97" customWidth="1"/>
    <col min="8449" max="8449" width="15.28515625" style="97" customWidth="1"/>
    <col min="8450" max="8450" width="14.140625" style="97" customWidth="1"/>
    <col min="8451" max="8451" width="13.28515625" style="97" customWidth="1"/>
    <col min="8452" max="8452" width="14.28515625" style="97" customWidth="1"/>
    <col min="8453" max="8456" width="13.42578125" style="97" customWidth="1"/>
    <col min="8457" max="8702" width="11" style="97"/>
    <col min="8703" max="8703" width="6.140625" style="97" customWidth="1"/>
    <col min="8704" max="8704" width="15.42578125" style="97" customWidth="1"/>
    <col min="8705" max="8705" width="15.28515625" style="97" customWidth="1"/>
    <col min="8706" max="8706" width="14.140625" style="97" customWidth="1"/>
    <col min="8707" max="8707" width="13.28515625" style="97" customWidth="1"/>
    <col min="8708" max="8708" width="14.28515625" style="97" customWidth="1"/>
    <col min="8709" max="8712" width="13.42578125" style="97" customWidth="1"/>
    <col min="8713" max="8958" width="11" style="97"/>
    <col min="8959" max="8959" width="6.140625" style="97" customWidth="1"/>
    <col min="8960" max="8960" width="15.42578125" style="97" customWidth="1"/>
    <col min="8961" max="8961" width="15.28515625" style="97" customWidth="1"/>
    <col min="8962" max="8962" width="14.140625" style="97" customWidth="1"/>
    <col min="8963" max="8963" width="13.28515625" style="97" customWidth="1"/>
    <col min="8964" max="8964" width="14.28515625" style="97" customWidth="1"/>
    <col min="8965" max="8968" width="13.42578125" style="97" customWidth="1"/>
    <col min="8969" max="9214" width="11" style="97"/>
    <col min="9215" max="9215" width="6.140625" style="97" customWidth="1"/>
    <col min="9216" max="9216" width="15.42578125" style="97" customWidth="1"/>
    <col min="9217" max="9217" width="15.28515625" style="97" customWidth="1"/>
    <col min="9218" max="9218" width="14.140625" style="97" customWidth="1"/>
    <col min="9219" max="9219" width="13.28515625" style="97" customWidth="1"/>
    <col min="9220" max="9220" width="14.28515625" style="97" customWidth="1"/>
    <col min="9221" max="9224" width="13.42578125" style="97" customWidth="1"/>
    <col min="9225" max="9470" width="11" style="97"/>
    <col min="9471" max="9471" width="6.140625" style="97" customWidth="1"/>
    <col min="9472" max="9472" width="15.42578125" style="97" customWidth="1"/>
    <col min="9473" max="9473" width="15.28515625" style="97" customWidth="1"/>
    <col min="9474" max="9474" width="14.140625" style="97" customWidth="1"/>
    <col min="9475" max="9475" width="13.28515625" style="97" customWidth="1"/>
    <col min="9476" max="9476" width="14.28515625" style="97" customWidth="1"/>
    <col min="9477" max="9480" width="13.42578125" style="97" customWidth="1"/>
    <col min="9481" max="9726" width="11" style="97"/>
    <col min="9727" max="9727" width="6.140625" style="97" customWidth="1"/>
    <col min="9728" max="9728" width="15.42578125" style="97" customWidth="1"/>
    <col min="9729" max="9729" width="15.28515625" style="97" customWidth="1"/>
    <col min="9730" max="9730" width="14.140625" style="97" customWidth="1"/>
    <col min="9731" max="9731" width="13.28515625" style="97" customWidth="1"/>
    <col min="9732" max="9732" width="14.28515625" style="97" customWidth="1"/>
    <col min="9733" max="9736" width="13.42578125" style="97" customWidth="1"/>
    <col min="9737" max="9982" width="11" style="97"/>
    <col min="9983" max="9983" width="6.140625" style="97" customWidth="1"/>
    <col min="9984" max="9984" width="15.42578125" style="97" customWidth="1"/>
    <col min="9985" max="9985" width="15.28515625" style="97" customWidth="1"/>
    <col min="9986" max="9986" width="14.140625" style="97" customWidth="1"/>
    <col min="9987" max="9987" width="13.28515625" style="97" customWidth="1"/>
    <col min="9988" max="9988" width="14.28515625" style="97" customWidth="1"/>
    <col min="9989" max="9992" width="13.42578125" style="97" customWidth="1"/>
    <col min="9993" max="10238" width="11" style="97"/>
    <col min="10239" max="10239" width="6.140625" style="97" customWidth="1"/>
    <col min="10240" max="10240" width="15.42578125" style="97" customWidth="1"/>
    <col min="10241" max="10241" width="15.28515625" style="97" customWidth="1"/>
    <col min="10242" max="10242" width="14.140625" style="97" customWidth="1"/>
    <col min="10243" max="10243" width="13.28515625" style="97" customWidth="1"/>
    <col min="10244" max="10244" width="14.28515625" style="97" customWidth="1"/>
    <col min="10245" max="10248" width="13.42578125" style="97" customWidth="1"/>
    <col min="10249" max="10494" width="11" style="97"/>
    <col min="10495" max="10495" width="6.140625" style="97" customWidth="1"/>
    <col min="10496" max="10496" width="15.42578125" style="97" customWidth="1"/>
    <col min="10497" max="10497" width="15.28515625" style="97" customWidth="1"/>
    <col min="10498" max="10498" width="14.140625" style="97" customWidth="1"/>
    <col min="10499" max="10499" width="13.28515625" style="97" customWidth="1"/>
    <col min="10500" max="10500" width="14.28515625" style="97" customWidth="1"/>
    <col min="10501" max="10504" width="13.42578125" style="97" customWidth="1"/>
    <col min="10505" max="10750" width="11" style="97"/>
    <col min="10751" max="10751" width="6.140625" style="97" customWidth="1"/>
    <col min="10752" max="10752" width="15.42578125" style="97" customWidth="1"/>
    <col min="10753" max="10753" width="15.28515625" style="97" customWidth="1"/>
    <col min="10754" max="10754" width="14.140625" style="97" customWidth="1"/>
    <col min="10755" max="10755" width="13.28515625" style="97" customWidth="1"/>
    <col min="10756" max="10756" width="14.28515625" style="97" customWidth="1"/>
    <col min="10757" max="10760" width="13.42578125" style="97" customWidth="1"/>
    <col min="10761" max="11006" width="11" style="97"/>
    <col min="11007" max="11007" width="6.140625" style="97" customWidth="1"/>
    <col min="11008" max="11008" width="15.42578125" style="97" customWidth="1"/>
    <col min="11009" max="11009" width="15.28515625" style="97" customWidth="1"/>
    <col min="11010" max="11010" width="14.140625" style="97" customWidth="1"/>
    <col min="11011" max="11011" width="13.28515625" style="97" customWidth="1"/>
    <col min="11012" max="11012" width="14.28515625" style="97" customWidth="1"/>
    <col min="11013" max="11016" width="13.42578125" style="97" customWidth="1"/>
    <col min="11017" max="11262" width="11" style="97"/>
    <col min="11263" max="11263" width="6.140625" style="97" customWidth="1"/>
    <col min="11264" max="11264" width="15.42578125" style="97" customWidth="1"/>
    <col min="11265" max="11265" width="15.28515625" style="97" customWidth="1"/>
    <col min="11266" max="11266" width="14.140625" style="97" customWidth="1"/>
    <col min="11267" max="11267" width="13.28515625" style="97" customWidth="1"/>
    <col min="11268" max="11268" width="14.28515625" style="97" customWidth="1"/>
    <col min="11269" max="11272" width="13.42578125" style="97" customWidth="1"/>
    <col min="11273" max="11518" width="11" style="97"/>
    <col min="11519" max="11519" width="6.140625" style="97" customWidth="1"/>
    <col min="11520" max="11520" width="15.42578125" style="97" customWidth="1"/>
    <col min="11521" max="11521" width="15.28515625" style="97" customWidth="1"/>
    <col min="11522" max="11522" width="14.140625" style="97" customWidth="1"/>
    <col min="11523" max="11523" width="13.28515625" style="97" customWidth="1"/>
    <col min="11524" max="11524" width="14.28515625" style="97" customWidth="1"/>
    <col min="11525" max="11528" width="13.42578125" style="97" customWidth="1"/>
    <col min="11529" max="11774" width="11" style="97"/>
    <col min="11775" max="11775" width="6.140625" style="97" customWidth="1"/>
    <col min="11776" max="11776" width="15.42578125" style="97" customWidth="1"/>
    <col min="11777" max="11777" width="15.28515625" style="97" customWidth="1"/>
    <col min="11778" max="11778" width="14.140625" style="97" customWidth="1"/>
    <col min="11779" max="11779" width="13.28515625" style="97" customWidth="1"/>
    <col min="11780" max="11780" width="14.28515625" style="97" customWidth="1"/>
    <col min="11781" max="11784" width="13.42578125" style="97" customWidth="1"/>
    <col min="11785" max="12030" width="11" style="97"/>
    <col min="12031" max="12031" width="6.140625" style="97" customWidth="1"/>
    <col min="12032" max="12032" width="15.42578125" style="97" customWidth="1"/>
    <col min="12033" max="12033" width="15.28515625" style="97" customWidth="1"/>
    <col min="12034" max="12034" width="14.140625" style="97" customWidth="1"/>
    <col min="12035" max="12035" width="13.28515625" style="97" customWidth="1"/>
    <col min="12036" max="12036" width="14.28515625" style="97" customWidth="1"/>
    <col min="12037" max="12040" width="13.42578125" style="97" customWidth="1"/>
    <col min="12041" max="12286" width="11" style="97"/>
    <col min="12287" max="12287" width="6.140625" style="97" customWidth="1"/>
    <col min="12288" max="12288" width="15.42578125" style="97" customWidth="1"/>
    <col min="12289" max="12289" width="15.28515625" style="97" customWidth="1"/>
    <col min="12290" max="12290" width="14.140625" style="97" customWidth="1"/>
    <col min="12291" max="12291" width="13.28515625" style="97" customWidth="1"/>
    <col min="12292" max="12292" width="14.28515625" style="97" customWidth="1"/>
    <col min="12293" max="12296" width="13.42578125" style="97" customWidth="1"/>
    <col min="12297" max="12542" width="11" style="97"/>
    <col min="12543" max="12543" width="6.140625" style="97" customWidth="1"/>
    <col min="12544" max="12544" width="15.42578125" style="97" customWidth="1"/>
    <col min="12545" max="12545" width="15.28515625" style="97" customWidth="1"/>
    <col min="12546" max="12546" width="14.140625" style="97" customWidth="1"/>
    <col min="12547" max="12547" width="13.28515625" style="97" customWidth="1"/>
    <col min="12548" max="12548" width="14.28515625" style="97" customWidth="1"/>
    <col min="12549" max="12552" width="13.42578125" style="97" customWidth="1"/>
    <col min="12553" max="12798" width="11" style="97"/>
    <col min="12799" max="12799" width="6.140625" style="97" customWidth="1"/>
    <col min="12800" max="12800" width="15.42578125" style="97" customWidth="1"/>
    <col min="12801" max="12801" width="15.28515625" style="97" customWidth="1"/>
    <col min="12802" max="12802" width="14.140625" style="97" customWidth="1"/>
    <col min="12803" max="12803" width="13.28515625" style="97" customWidth="1"/>
    <col min="12804" max="12804" width="14.28515625" style="97" customWidth="1"/>
    <col min="12805" max="12808" width="13.42578125" style="97" customWidth="1"/>
    <col min="12809" max="13054" width="11" style="97"/>
    <col min="13055" max="13055" width="6.140625" style="97" customWidth="1"/>
    <col min="13056" max="13056" width="15.42578125" style="97" customWidth="1"/>
    <col min="13057" max="13057" width="15.28515625" style="97" customWidth="1"/>
    <col min="13058" max="13058" width="14.140625" style="97" customWidth="1"/>
    <col min="13059" max="13059" width="13.28515625" style="97" customWidth="1"/>
    <col min="13060" max="13060" width="14.28515625" style="97" customWidth="1"/>
    <col min="13061" max="13064" width="13.42578125" style="97" customWidth="1"/>
    <col min="13065" max="13310" width="11" style="97"/>
    <col min="13311" max="13311" width="6.140625" style="97" customWidth="1"/>
    <col min="13312" max="13312" width="15.42578125" style="97" customWidth="1"/>
    <col min="13313" max="13313" width="15.28515625" style="97" customWidth="1"/>
    <col min="13314" max="13314" width="14.140625" style="97" customWidth="1"/>
    <col min="13315" max="13315" width="13.28515625" style="97" customWidth="1"/>
    <col min="13316" max="13316" width="14.28515625" style="97" customWidth="1"/>
    <col min="13317" max="13320" width="13.42578125" style="97" customWidth="1"/>
    <col min="13321" max="13566" width="11" style="97"/>
    <col min="13567" max="13567" width="6.140625" style="97" customWidth="1"/>
    <col min="13568" max="13568" width="15.42578125" style="97" customWidth="1"/>
    <col min="13569" max="13569" width="15.28515625" style="97" customWidth="1"/>
    <col min="13570" max="13570" width="14.140625" style="97" customWidth="1"/>
    <col min="13571" max="13571" width="13.28515625" style="97" customWidth="1"/>
    <col min="13572" max="13572" width="14.28515625" style="97" customWidth="1"/>
    <col min="13573" max="13576" width="13.42578125" style="97" customWidth="1"/>
    <col min="13577" max="13822" width="11" style="97"/>
    <col min="13823" max="13823" width="6.140625" style="97" customWidth="1"/>
    <col min="13824" max="13824" width="15.42578125" style="97" customWidth="1"/>
    <col min="13825" max="13825" width="15.28515625" style="97" customWidth="1"/>
    <col min="13826" max="13826" width="14.140625" style="97" customWidth="1"/>
    <col min="13827" max="13827" width="13.28515625" style="97" customWidth="1"/>
    <col min="13828" max="13828" width="14.28515625" style="97" customWidth="1"/>
    <col min="13829" max="13832" width="13.42578125" style="97" customWidth="1"/>
    <col min="13833" max="14078" width="11" style="97"/>
    <col min="14079" max="14079" width="6.140625" style="97" customWidth="1"/>
    <col min="14080" max="14080" width="15.42578125" style="97" customWidth="1"/>
    <col min="14081" max="14081" width="15.28515625" style="97" customWidth="1"/>
    <col min="14082" max="14082" width="14.140625" style="97" customWidth="1"/>
    <col min="14083" max="14083" width="13.28515625" style="97" customWidth="1"/>
    <col min="14084" max="14084" width="14.28515625" style="97" customWidth="1"/>
    <col min="14085" max="14088" width="13.42578125" style="97" customWidth="1"/>
    <col min="14089" max="14334" width="11" style="97"/>
    <col min="14335" max="14335" width="6.140625" style="97" customWidth="1"/>
    <col min="14336" max="14336" width="15.42578125" style="97" customWidth="1"/>
    <col min="14337" max="14337" width="15.28515625" style="97" customWidth="1"/>
    <col min="14338" max="14338" width="14.140625" style="97" customWidth="1"/>
    <col min="14339" max="14339" width="13.28515625" style="97" customWidth="1"/>
    <col min="14340" max="14340" width="14.28515625" style="97" customWidth="1"/>
    <col min="14341" max="14344" width="13.42578125" style="97" customWidth="1"/>
    <col min="14345" max="14590" width="11" style="97"/>
    <col min="14591" max="14591" width="6.140625" style="97" customWidth="1"/>
    <col min="14592" max="14592" width="15.42578125" style="97" customWidth="1"/>
    <col min="14593" max="14593" width="15.28515625" style="97" customWidth="1"/>
    <col min="14594" max="14594" width="14.140625" style="97" customWidth="1"/>
    <col min="14595" max="14595" width="13.28515625" style="97" customWidth="1"/>
    <col min="14596" max="14596" width="14.28515625" style="97" customWidth="1"/>
    <col min="14597" max="14600" width="13.42578125" style="97" customWidth="1"/>
    <col min="14601" max="14846" width="11" style="97"/>
    <col min="14847" max="14847" width="6.140625" style="97" customWidth="1"/>
    <col min="14848" max="14848" width="15.42578125" style="97" customWidth="1"/>
    <col min="14849" max="14849" width="15.28515625" style="97" customWidth="1"/>
    <col min="14850" max="14850" width="14.140625" style="97" customWidth="1"/>
    <col min="14851" max="14851" width="13.28515625" style="97" customWidth="1"/>
    <col min="14852" max="14852" width="14.28515625" style="97" customWidth="1"/>
    <col min="14853" max="14856" width="13.42578125" style="97" customWidth="1"/>
    <col min="14857" max="15102" width="11" style="97"/>
    <col min="15103" max="15103" width="6.140625" style="97" customWidth="1"/>
    <col min="15104" max="15104" width="15.42578125" style="97" customWidth="1"/>
    <col min="15105" max="15105" width="15.28515625" style="97" customWidth="1"/>
    <col min="15106" max="15106" width="14.140625" style="97" customWidth="1"/>
    <col min="15107" max="15107" width="13.28515625" style="97" customWidth="1"/>
    <col min="15108" max="15108" width="14.28515625" style="97" customWidth="1"/>
    <col min="15109" max="15112" width="13.42578125" style="97" customWidth="1"/>
    <col min="15113" max="15358" width="11" style="97"/>
    <col min="15359" max="15359" width="6.140625" style="97" customWidth="1"/>
    <col min="15360" max="15360" width="15.42578125" style="97" customWidth="1"/>
    <col min="15361" max="15361" width="15.28515625" style="97" customWidth="1"/>
    <col min="15362" max="15362" width="14.140625" style="97" customWidth="1"/>
    <col min="15363" max="15363" width="13.28515625" style="97" customWidth="1"/>
    <col min="15364" max="15364" width="14.28515625" style="97" customWidth="1"/>
    <col min="15365" max="15368" width="13.42578125" style="97" customWidth="1"/>
    <col min="15369" max="15614" width="11" style="97"/>
    <col min="15615" max="15615" width="6.140625" style="97" customWidth="1"/>
    <col min="15616" max="15616" width="15.42578125" style="97" customWidth="1"/>
    <col min="15617" max="15617" width="15.28515625" style="97" customWidth="1"/>
    <col min="15618" max="15618" width="14.140625" style="97" customWidth="1"/>
    <col min="15619" max="15619" width="13.28515625" style="97" customWidth="1"/>
    <col min="15620" max="15620" width="14.28515625" style="97" customWidth="1"/>
    <col min="15621" max="15624" width="13.42578125" style="97" customWidth="1"/>
    <col min="15625" max="15870" width="11" style="97"/>
    <col min="15871" max="15871" width="6.140625" style="97" customWidth="1"/>
    <col min="15872" max="15872" width="15.42578125" style="97" customWidth="1"/>
    <col min="15873" max="15873" width="15.28515625" style="97" customWidth="1"/>
    <col min="15874" max="15874" width="14.140625" style="97" customWidth="1"/>
    <col min="15875" max="15875" width="13.28515625" style="97" customWidth="1"/>
    <col min="15876" max="15876" width="14.28515625" style="97" customWidth="1"/>
    <col min="15877" max="15880" width="13.42578125" style="97" customWidth="1"/>
    <col min="15881" max="16126" width="11" style="97"/>
    <col min="16127" max="16127" width="6.140625" style="97" customWidth="1"/>
    <col min="16128" max="16128" width="15.42578125" style="97" customWidth="1"/>
    <col min="16129" max="16129" width="15.28515625" style="97" customWidth="1"/>
    <col min="16130" max="16130" width="14.140625" style="97" customWidth="1"/>
    <col min="16131" max="16131" width="13.28515625" style="97" customWidth="1"/>
    <col min="16132" max="16132" width="14.28515625" style="97" customWidth="1"/>
    <col min="16133" max="16136" width="13.42578125" style="97" customWidth="1"/>
    <col min="16137" max="16382" width="11" style="97"/>
    <col min="16383" max="16384" width="11" style="97" customWidth="1"/>
  </cols>
  <sheetData>
    <row r="1" spans="1:9" ht="18.75">
      <c r="B1" s="4"/>
      <c r="D1" s="236"/>
      <c r="E1" s="236"/>
      <c r="F1" s="236"/>
      <c r="G1" s="236"/>
    </row>
    <row r="2" spans="1:9" s="92" customFormat="1">
      <c r="B2" s="11"/>
      <c r="C2" s="11"/>
      <c r="D2" s="11"/>
      <c r="E2" s="11"/>
      <c r="F2" s="11"/>
      <c r="G2" s="11"/>
      <c r="H2" s="11"/>
      <c r="I2" s="19"/>
    </row>
    <row r="3" spans="1:9" s="92" customFormat="1">
      <c r="B3" s="456" t="s">
        <v>1</v>
      </c>
      <c r="C3" s="456"/>
      <c r="D3" s="456" t="s">
        <v>16</v>
      </c>
      <c r="E3" s="456" t="s">
        <v>2</v>
      </c>
      <c r="F3" s="457" t="s">
        <v>3</v>
      </c>
      <c r="G3" s="458"/>
      <c r="H3" s="456" t="s">
        <v>4</v>
      </c>
    </row>
    <row r="4" spans="1:9" s="92" customFormat="1">
      <c r="B4" s="456"/>
      <c r="C4" s="456"/>
      <c r="D4" s="456"/>
      <c r="E4" s="456"/>
      <c r="F4" s="459"/>
      <c r="G4" s="460"/>
      <c r="H4" s="456"/>
    </row>
    <row r="5" spans="1:9" s="92" customFormat="1" ht="15" customHeight="1">
      <c r="B5" s="456"/>
      <c r="C5" s="456"/>
      <c r="D5" s="456"/>
      <c r="E5" s="456"/>
      <c r="F5" s="456" t="s">
        <v>17</v>
      </c>
      <c r="G5" s="456" t="s">
        <v>216</v>
      </c>
      <c r="H5" s="456"/>
    </row>
    <row r="6" spans="1:9" s="92" customFormat="1" ht="42.75">
      <c r="B6" s="10" t="s">
        <v>5</v>
      </c>
      <c r="C6" s="10" t="s">
        <v>6</v>
      </c>
      <c r="D6" s="456"/>
      <c r="E6" s="456"/>
      <c r="F6" s="456"/>
      <c r="G6" s="456"/>
      <c r="H6" s="456"/>
    </row>
    <row r="7" spans="1:9" s="92" customFormat="1">
      <c r="A7" s="102" t="s">
        <v>111</v>
      </c>
      <c r="B7" s="763">
        <f>+B8+B9+B10+B11+B12+B13+B14+B15</f>
        <v>193665</v>
      </c>
      <c r="C7" s="763">
        <f t="shared" ref="C7:H7" si="0">+C8+C9+C10+C11+C12+C13+C14+C15</f>
        <v>0</v>
      </c>
      <c r="D7" s="763">
        <f t="shared" si="0"/>
        <v>6770</v>
      </c>
      <c r="E7" s="763">
        <f t="shared" si="0"/>
        <v>15769</v>
      </c>
      <c r="F7" s="763">
        <f t="shared" si="0"/>
        <v>189129</v>
      </c>
      <c r="G7" s="763">
        <f t="shared" si="0"/>
        <v>0</v>
      </c>
      <c r="H7" s="763">
        <f t="shared" si="0"/>
        <v>6806</v>
      </c>
    </row>
    <row r="8" spans="1:9" s="92" customFormat="1">
      <c r="A8" s="109" t="s">
        <v>217</v>
      </c>
      <c r="B8" s="392">
        <v>19269</v>
      </c>
      <c r="C8" s="392">
        <v>0</v>
      </c>
      <c r="D8" s="392">
        <v>0</v>
      </c>
      <c r="E8" s="392">
        <v>1258</v>
      </c>
      <c r="F8" s="392">
        <v>19178</v>
      </c>
      <c r="G8" s="392">
        <v>0</v>
      </c>
      <c r="H8" s="392">
        <v>0</v>
      </c>
    </row>
    <row r="9" spans="1:9" s="92" customFormat="1">
      <c r="A9" s="109" t="s">
        <v>118</v>
      </c>
      <c r="B9" s="392">
        <v>34189</v>
      </c>
      <c r="C9" s="392">
        <v>0</v>
      </c>
      <c r="D9" s="392">
        <v>423</v>
      </c>
      <c r="E9" s="392">
        <v>2218</v>
      </c>
      <c r="F9" s="392">
        <v>34203</v>
      </c>
      <c r="G9" s="392">
        <v>0</v>
      </c>
      <c r="H9" s="392">
        <v>0</v>
      </c>
    </row>
    <row r="10" spans="1:9" s="92" customFormat="1">
      <c r="A10" s="764" t="s">
        <v>112</v>
      </c>
      <c r="B10" s="392">
        <v>12702</v>
      </c>
      <c r="C10" s="765"/>
      <c r="D10" s="392">
        <v>298</v>
      </c>
      <c r="E10" s="392">
        <v>1161</v>
      </c>
      <c r="F10" s="392">
        <v>12826</v>
      </c>
      <c r="G10" s="392"/>
      <c r="H10" s="392"/>
    </row>
    <row r="11" spans="1:9" s="92" customFormat="1">
      <c r="A11" s="109" t="s">
        <v>113</v>
      </c>
      <c r="B11" s="392">
        <v>20028</v>
      </c>
      <c r="C11" s="392">
        <v>0</v>
      </c>
      <c r="D11" s="392">
        <v>677</v>
      </c>
      <c r="E11" s="392">
        <v>1391</v>
      </c>
      <c r="F11" s="392">
        <v>20037</v>
      </c>
      <c r="G11" s="392">
        <v>0</v>
      </c>
      <c r="H11" s="392">
        <v>0</v>
      </c>
    </row>
    <row r="12" spans="1:9" s="92" customFormat="1">
      <c r="A12" s="109" t="s">
        <v>114</v>
      </c>
      <c r="B12" s="766">
        <v>12919</v>
      </c>
      <c r="C12" s="767">
        <v>0</v>
      </c>
      <c r="D12" s="392">
        <v>365</v>
      </c>
      <c r="E12" s="392">
        <v>1100</v>
      </c>
      <c r="F12" s="768">
        <v>12919</v>
      </c>
      <c r="G12" s="767">
        <v>0</v>
      </c>
      <c r="H12" s="392">
        <v>0</v>
      </c>
    </row>
    <row r="13" spans="1:9" s="92" customFormat="1">
      <c r="A13" s="109" t="s">
        <v>115</v>
      </c>
      <c r="B13" s="392">
        <v>10190</v>
      </c>
      <c r="C13" s="392"/>
      <c r="D13" s="392"/>
      <c r="E13" s="392">
        <v>1834</v>
      </c>
      <c r="F13" s="392">
        <v>10542</v>
      </c>
      <c r="G13" s="392"/>
      <c r="H13" s="392">
        <v>150</v>
      </c>
    </row>
    <row r="14" spans="1:9" s="92" customFormat="1">
      <c r="A14" s="109" t="s">
        <v>116</v>
      </c>
      <c r="B14" s="392">
        <v>38246</v>
      </c>
      <c r="C14" s="392">
        <v>0</v>
      </c>
      <c r="D14" s="392">
        <v>1944</v>
      </c>
      <c r="E14" s="392">
        <v>3162</v>
      </c>
      <c r="F14" s="392">
        <v>36685</v>
      </c>
      <c r="G14" s="392">
        <v>0</v>
      </c>
      <c r="H14" s="392">
        <v>0</v>
      </c>
    </row>
    <row r="15" spans="1:9" s="92" customFormat="1">
      <c r="A15" s="109" t="s">
        <v>117</v>
      </c>
      <c r="B15" s="392">
        <v>46122</v>
      </c>
      <c r="C15" s="392">
        <v>0</v>
      </c>
      <c r="D15" s="392">
        <v>3063</v>
      </c>
      <c r="E15" s="392">
        <v>3645</v>
      </c>
      <c r="F15" s="392">
        <v>42739</v>
      </c>
      <c r="G15" s="392">
        <v>0</v>
      </c>
      <c r="H15" s="392">
        <v>6656</v>
      </c>
    </row>
    <row r="16" spans="1:9" s="92" customFormat="1" ht="18.75" customHeight="1">
      <c r="A16" s="102" t="s">
        <v>15</v>
      </c>
      <c r="B16" s="769">
        <f>+B17+B18+B19</f>
        <v>14380</v>
      </c>
      <c r="C16" s="274"/>
      <c r="D16" s="769">
        <f t="shared" ref="D16:F16" si="1">+D17+D18+D19</f>
        <v>0</v>
      </c>
      <c r="E16" s="769">
        <f t="shared" si="1"/>
        <v>2629</v>
      </c>
      <c r="F16" s="769">
        <f t="shared" si="1"/>
        <v>14380</v>
      </c>
      <c r="G16" s="274"/>
      <c r="H16" s="769">
        <f>+H17+H18+H19</f>
        <v>637</v>
      </c>
    </row>
    <row r="17" spans="1:10" s="237" customFormat="1" ht="18.75" customHeight="1">
      <c r="A17" s="109" t="s">
        <v>169</v>
      </c>
      <c r="B17" s="378">
        <v>1943</v>
      </c>
      <c r="C17" s="378"/>
      <c r="D17" s="378"/>
      <c r="E17" s="378">
        <v>560</v>
      </c>
      <c r="F17" s="378">
        <v>1943</v>
      </c>
      <c r="G17" s="378"/>
      <c r="H17" s="378">
        <v>68</v>
      </c>
    </row>
    <row r="18" spans="1:10" s="237" customFormat="1" ht="18.75" customHeight="1">
      <c r="A18" s="109" t="s">
        <v>170</v>
      </c>
      <c r="B18" s="378">
        <v>1375</v>
      </c>
      <c r="C18" s="378"/>
      <c r="D18" s="378"/>
      <c r="E18" s="378">
        <v>183</v>
      </c>
      <c r="F18" s="378">
        <v>1375</v>
      </c>
      <c r="G18" s="378"/>
      <c r="H18" s="378">
        <v>73</v>
      </c>
    </row>
    <row r="19" spans="1:10" s="237" customFormat="1" ht="18.75" customHeight="1">
      <c r="A19" s="109" t="s">
        <v>168</v>
      </c>
      <c r="B19" s="378">
        <v>11062</v>
      </c>
      <c r="C19" s="378"/>
      <c r="D19" s="378"/>
      <c r="E19" s="378">
        <v>1886</v>
      </c>
      <c r="F19" s="378">
        <v>11062</v>
      </c>
      <c r="G19" s="378"/>
      <c r="H19" s="378">
        <v>496</v>
      </c>
    </row>
    <row r="20" spans="1:10" s="92" customFormat="1">
      <c r="A20" s="102" t="s">
        <v>24</v>
      </c>
      <c r="B20" s="304">
        <v>9494</v>
      </c>
      <c r="C20" s="303"/>
      <c r="D20" s="303"/>
      <c r="E20" s="303">
        <v>1205</v>
      </c>
      <c r="F20" s="303">
        <v>9472</v>
      </c>
      <c r="G20" s="303"/>
      <c r="H20" s="303">
        <v>22</v>
      </c>
    </row>
    <row r="21" spans="1:10" s="92" customFormat="1" ht="99.75">
      <c r="A21" s="102" t="s">
        <v>119</v>
      </c>
      <c r="B21" s="304">
        <f>+B22+B23</f>
        <v>23962</v>
      </c>
      <c r="C21" s="304">
        <f t="shared" ref="C21:E21" si="2">+C22+C23</f>
        <v>0</v>
      </c>
      <c r="D21" s="304">
        <f t="shared" si="2"/>
        <v>0</v>
      </c>
      <c r="E21" s="304">
        <f t="shared" si="2"/>
        <v>1557</v>
      </c>
      <c r="F21" s="391" t="s">
        <v>342</v>
      </c>
      <c r="G21" s="304">
        <f t="shared" ref="G21" si="3">+G22+G23</f>
        <v>0</v>
      </c>
      <c r="H21" s="304">
        <f t="shared" ref="H21" si="4">+H22+H23</f>
        <v>0</v>
      </c>
    </row>
    <row r="22" spans="1:10" s="274" customFormat="1">
      <c r="A22" s="764" t="s">
        <v>326</v>
      </c>
      <c r="B22" s="391">
        <v>10282</v>
      </c>
      <c r="C22" s="392">
        <v>0</v>
      </c>
      <c r="D22" s="392">
        <v>0</v>
      </c>
      <c r="E22" s="392">
        <v>588</v>
      </c>
      <c r="F22" s="392">
        <v>8982</v>
      </c>
      <c r="G22" s="392">
        <v>0</v>
      </c>
      <c r="H22" s="392">
        <v>0</v>
      </c>
    </row>
    <row r="23" spans="1:10" s="274" customFormat="1" ht="71.25">
      <c r="A23" s="764" t="s">
        <v>184</v>
      </c>
      <c r="B23" s="391">
        <v>13680</v>
      </c>
      <c r="C23" s="392">
        <v>0</v>
      </c>
      <c r="D23" s="392">
        <v>0</v>
      </c>
      <c r="E23" s="392">
        <v>969</v>
      </c>
      <c r="F23" s="392" t="s">
        <v>303</v>
      </c>
      <c r="G23" s="392">
        <v>0</v>
      </c>
      <c r="H23" s="392">
        <v>0</v>
      </c>
    </row>
    <row r="24" spans="1:10" s="92" customFormat="1">
      <c r="A24" s="102" t="s">
        <v>105</v>
      </c>
      <c r="B24" s="304">
        <v>6553</v>
      </c>
      <c r="C24" s="303">
        <v>0</v>
      </c>
      <c r="D24" s="303">
        <v>42</v>
      </c>
      <c r="E24" s="303">
        <v>921</v>
      </c>
      <c r="F24" s="303">
        <v>6511</v>
      </c>
      <c r="G24" s="303">
        <v>0</v>
      </c>
      <c r="H24" s="303">
        <v>0</v>
      </c>
    </row>
    <row r="25" spans="1:10" s="92" customFormat="1" ht="23.25" customHeight="1">
      <c r="A25" s="102" t="s">
        <v>14</v>
      </c>
      <c r="B25" s="303">
        <f>+B26+B27+B28+B29+B30</f>
        <v>175334</v>
      </c>
      <c r="C25" s="303"/>
      <c r="D25" s="303"/>
      <c r="E25" s="303">
        <f t="shared" ref="E25:F25" si="5">+E26+E27+E28+E29+E30</f>
        <v>27611</v>
      </c>
      <c r="F25" s="303">
        <f t="shared" si="5"/>
        <v>110382</v>
      </c>
      <c r="G25" s="303"/>
      <c r="H25" s="303">
        <f>+H26+H27+H28+H29+H30</f>
        <v>19743</v>
      </c>
      <c r="I25" s="292"/>
      <c r="J25" s="292"/>
    </row>
    <row r="26" spans="1:10">
      <c r="A26" s="108" t="s">
        <v>106</v>
      </c>
      <c r="B26" s="378">
        <v>121475</v>
      </c>
      <c r="C26" s="378"/>
      <c r="D26" s="378"/>
      <c r="E26" s="378">
        <v>18132</v>
      </c>
      <c r="F26" s="378">
        <v>59881</v>
      </c>
      <c r="G26" s="378"/>
      <c r="H26" s="378">
        <v>11948</v>
      </c>
      <c r="I26" s="252"/>
      <c r="J26" s="252"/>
    </row>
    <row r="27" spans="1:10">
      <c r="A27" s="108" t="s">
        <v>107</v>
      </c>
      <c r="B27" s="378">
        <v>24168</v>
      </c>
      <c r="C27" s="378"/>
      <c r="D27" s="378"/>
      <c r="E27" s="378">
        <v>5228</v>
      </c>
      <c r="F27" s="378">
        <v>20352</v>
      </c>
      <c r="G27" s="378"/>
      <c r="H27" s="378">
        <v>3816</v>
      </c>
      <c r="I27" s="252"/>
      <c r="J27" s="252"/>
    </row>
    <row r="28" spans="1:10">
      <c r="A28" s="108" t="s">
        <v>108</v>
      </c>
      <c r="B28" s="378">
        <v>10143</v>
      </c>
      <c r="C28" s="378"/>
      <c r="D28" s="378"/>
      <c r="E28" s="378">
        <v>1491</v>
      </c>
      <c r="F28" s="378">
        <v>10302</v>
      </c>
      <c r="G28" s="378"/>
      <c r="H28" s="378">
        <v>344</v>
      </c>
      <c r="I28" s="252"/>
      <c r="J28" s="252"/>
    </row>
    <row r="29" spans="1:10">
      <c r="A29" s="108" t="s">
        <v>109</v>
      </c>
      <c r="B29" s="378">
        <v>16051</v>
      </c>
      <c r="C29" s="378"/>
      <c r="D29" s="378"/>
      <c r="E29" s="378">
        <v>2374</v>
      </c>
      <c r="F29" s="378">
        <v>16254</v>
      </c>
      <c r="G29" s="378"/>
      <c r="H29" s="378">
        <v>3618</v>
      </c>
    </row>
    <row r="30" spans="1:10" ht="28.5">
      <c r="A30" s="108" t="s">
        <v>110</v>
      </c>
      <c r="B30" s="378">
        <v>3497</v>
      </c>
      <c r="C30" s="378"/>
      <c r="D30" s="378"/>
      <c r="E30" s="378">
        <v>386</v>
      </c>
      <c r="F30" s="378">
        <v>3593</v>
      </c>
      <c r="G30" s="378"/>
      <c r="H30" s="378">
        <v>17</v>
      </c>
    </row>
    <row r="31" spans="1:10">
      <c r="A31" s="102" t="s">
        <v>25</v>
      </c>
      <c r="B31" s="304">
        <f>+B32+B33+B34</f>
        <v>114433</v>
      </c>
      <c r="C31" s="304">
        <f t="shared" ref="C31:H31" si="6">+C32+C33+C34</f>
        <v>0</v>
      </c>
      <c r="D31" s="304">
        <f t="shared" si="6"/>
        <v>6998</v>
      </c>
      <c r="E31" s="304">
        <f t="shared" si="6"/>
        <v>10951</v>
      </c>
      <c r="F31" s="304">
        <f t="shared" si="6"/>
        <v>114433</v>
      </c>
      <c r="G31" s="304">
        <f t="shared" si="6"/>
        <v>0</v>
      </c>
      <c r="H31" s="304">
        <f t="shared" si="6"/>
        <v>0</v>
      </c>
    </row>
    <row r="32" spans="1:10">
      <c r="A32" s="108" t="s">
        <v>33</v>
      </c>
      <c r="B32" s="392">
        <v>44439</v>
      </c>
      <c r="C32" s="392"/>
      <c r="D32" s="392">
        <v>4009</v>
      </c>
      <c r="E32" s="392">
        <v>3154</v>
      </c>
      <c r="F32" s="392">
        <v>44439</v>
      </c>
      <c r="G32" s="392">
        <v>0</v>
      </c>
      <c r="H32" s="392">
        <v>0</v>
      </c>
    </row>
    <row r="33" spans="1:12">
      <c r="A33" s="108" t="s">
        <v>35</v>
      </c>
      <c r="B33" s="392">
        <v>9809</v>
      </c>
      <c r="C33" s="392"/>
      <c r="D33" s="392">
        <v>141</v>
      </c>
      <c r="E33" s="392">
        <v>1209</v>
      </c>
      <c r="F33" s="392">
        <v>9809</v>
      </c>
      <c r="G33" s="392">
        <v>0</v>
      </c>
      <c r="H33" s="392">
        <v>0</v>
      </c>
    </row>
    <row r="34" spans="1:12">
      <c r="A34" s="108" t="s">
        <v>34</v>
      </c>
      <c r="B34" s="392">
        <v>60185</v>
      </c>
      <c r="C34" s="392"/>
      <c r="D34" s="392">
        <v>2848</v>
      </c>
      <c r="E34" s="392">
        <v>6588</v>
      </c>
      <c r="F34" s="392">
        <v>60185</v>
      </c>
      <c r="G34" s="392">
        <v>0</v>
      </c>
      <c r="H34" s="392">
        <v>0</v>
      </c>
    </row>
    <row r="35" spans="1:12">
      <c r="A35" s="102" t="s">
        <v>28</v>
      </c>
      <c r="B35" s="307">
        <f>+B36+B37+B38+B39</f>
        <v>41514</v>
      </c>
      <c r="C35" s="307">
        <f t="shared" ref="C35:H35" si="7">+C36+C37+C38+C39</f>
        <v>0</v>
      </c>
      <c r="D35" s="307">
        <f t="shared" si="7"/>
        <v>0</v>
      </c>
      <c r="E35" s="307">
        <f t="shared" si="7"/>
        <v>6554</v>
      </c>
      <c r="F35" s="307">
        <f t="shared" si="7"/>
        <v>42247</v>
      </c>
      <c r="G35" s="307">
        <f t="shared" si="7"/>
        <v>0</v>
      </c>
      <c r="H35" s="307">
        <f t="shared" si="7"/>
        <v>36</v>
      </c>
    </row>
    <row r="36" spans="1:12">
      <c r="A36" s="108" t="s">
        <v>39</v>
      </c>
      <c r="B36" s="392">
        <v>14727</v>
      </c>
      <c r="C36" s="392">
        <v>0</v>
      </c>
      <c r="D36" s="392">
        <v>0</v>
      </c>
      <c r="E36" s="392">
        <v>2203</v>
      </c>
      <c r="F36" s="392">
        <v>14618</v>
      </c>
      <c r="G36" s="392">
        <v>0</v>
      </c>
      <c r="H36" s="392">
        <v>24</v>
      </c>
    </row>
    <row r="37" spans="1:12">
      <c r="A37" s="108" t="s">
        <v>30</v>
      </c>
      <c r="B37" s="392">
        <v>5234</v>
      </c>
      <c r="C37" s="392">
        <v>0</v>
      </c>
      <c r="D37" s="392">
        <v>0</v>
      </c>
      <c r="E37" s="392">
        <v>722</v>
      </c>
      <c r="F37" s="392">
        <v>5405</v>
      </c>
      <c r="G37" s="392">
        <v>0</v>
      </c>
      <c r="H37" s="392">
        <v>1</v>
      </c>
    </row>
    <row r="38" spans="1:12">
      <c r="A38" s="108" t="s">
        <v>31</v>
      </c>
      <c r="B38" s="392">
        <v>4777</v>
      </c>
      <c r="C38" s="392">
        <v>0</v>
      </c>
      <c r="D38" s="392">
        <v>0</v>
      </c>
      <c r="E38" s="392">
        <v>654</v>
      </c>
      <c r="F38" s="392">
        <v>5405</v>
      </c>
      <c r="G38" s="392">
        <v>0</v>
      </c>
      <c r="H38" s="392">
        <v>9</v>
      </c>
    </row>
    <row r="39" spans="1:12">
      <c r="A39" s="108" t="s">
        <v>32</v>
      </c>
      <c r="B39" s="392">
        <v>16776</v>
      </c>
      <c r="C39" s="392">
        <v>0</v>
      </c>
      <c r="D39" s="392">
        <v>0</v>
      </c>
      <c r="E39" s="392">
        <v>2975</v>
      </c>
      <c r="F39" s="392">
        <v>16819</v>
      </c>
      <c r="G39" s="392">
        <v>0</v>
      </c>
      <c r="H39" s="392">
        <v>2</v>
      </c>
    </row>
    <row r="40" spans="1:12">
      <c r="A40" s="102" t="s">
        <v>19</v>
      </c>
      <c r="B40" s="307">
        <v>111386</v>
      </c>
      <c r="C40" s="307"/>
      <c r="D40" s="307">
        <v>20591</v>
      </c>
      <c r="E40" s="307">
        <v>8385</v>
      </c>
      <c r="F40" s="307">
        <v>107585</v>
      </c>
      <c r="G40" s="307"/>
      <c r="H40" s="307">
        <v>222</v>
      </c>
    </row>
    <row r="41" spans="1:12">
      <c r="A41" s="102" t="s">
        <v>20</v>
      </c>
      <c r="B41" s="307">
        <v>9557</v>
      </c>
      <c r="C41" s="307">
        <v>0</v>
      </c>
      <c r="D41" s="307">
        <v>1</v>
      </c>
      <c r="E41" s="307">
        <v>734</v>
      </c>
      <c r="F41" s="307">
        <v>9252</v>
      </c>
      <c r="G41" s="307"/>
      <c r="H41" s="307">
        <v>305</v>
      </c>
    </row>
    <row r="42" spans="1:12">
      <c r="A42" s="102" t="s">
        <v>40</v>
      </c>
      <c r="B42" s="303">
        <f>+B43+B44+B45</f>
        <v>31598</v>
      </c>
      <c r="C42" s="303">
        <f t="shared" ref="C42:H42" si="8">+C43+C44+C45</f>
        <v>0</v>
      </c>
      <c r="D42" s="303">
        <f t="shared" si="8"/>
        <v>0</v>
      </c>
      <c r="E42" s="303">
        <f t="shared" si="8"/>
        <v>3368</v>
      </c>
      <c r="F42" s="303">
        <f t="shared" si="8"/>
        <v>27260</v>
      </c>
      <c r="G42" s="303">
        <f t="shared" si="8"/>
        <v>0</v>
      </c>
      <c r="H42" s="303">
        <f t="shared" si="8"/>
        <v>0</v>
      </c>
    </row>
    <row r="43" spans="1:12">
      <c r="A43" s="108" t="s">
        <v>36</v>
      </c>
      <c r="B43" s="392">
        <v>6438</v>
      </c>
      <c r="C43" s="392">
        <v>0</v>
      </c>
      <c r="D43" s="392">
        <v>0</v>
      </c>
      <c r="E43" s="392">
        <v>621</v>
      </c>
      <c r="F43" s="392">
        <v>5765</v>
      </c>
      <c r="G43" s="392">
        <v>0</v>
      </c>
      <c r="H43" s="392">
        <v>0</v>
      </c>
    </row>
    <row r="44" spans="1:12">
      <c r="A44" s="108" t="s">
        <v>37</v>
      </c>
      <c r="B44" s="392">
        <v>14133</v>
      </c>
      <c r="C44" s="311"/>
      <c r="D44" s="418">
        <v>0</v>
      </c>
      <c r="E44" s="418">
        <v>1783</v>
      </c>
      <c r="F44" s="418">
        <v>11934</v>
      </c>
      <c r="G44" s="418">
        <v>0</v>
      </c>
      <c r="H44" s="418">
        <v>0</v>
      </c>
    </row>
    <row r="45" spans="1:12">
      <c r="A45" s="108" t="s">
        <v>38</v>
      </c>
      <c r="B45" s="392">
        <v>11027</v>
      </c>
      <c r="C45" s="311">
        <v>0</v>
      </c>
      <c r="D45" s="418">
        <v>0</v>
      </c>
      <c r="E45" s="418">
        <v>964</v>
      </c>
      <c r="F45" s="418">
        <v>9561</v>
      </c>
      <c r="G45" s="418"/>
      <c r="H45" s="418"/>
      <c r="K45" s="236"/>
      <c r="L45" s="236"/>
    </row>
    <row r="46" spans="1:12">
      <c r="A46" s="102" t="s">
        <v>21</v>
      </c>
      <c r="B46" s="303">
        <v>3808</v>
      </c>
      <c r="C46" s="305">
        <v>0</v>
      </c>
      <c r="D46" s="306">
        <v>235</v>
      </c>
      <c r="E46" s="306">
        <v>443</v>
      </c>
      <c r="F46" s="306">
        <v>3682</v>
      </c>
      <c r="G46" s="306">
        <v>0</v>
      </c>
      <c r="H46" s="306">
        <v>578</v>
      </c>
      <c r="K46" s="236"/>
      <c r="L46" s="236"/>
    </row>
    <row r="47" spans="1:12">
      <c r="A47" s="309" t="s">
        <v>265</v>
      </c>
      <c r="B47" s="454">
        <v>84998</v>
      </c>
      <c r="C47" s="455"/>
      <c r="D47" s="90"/>
      <c r="E47" s="306">
        <v>74501</v>
      </c>
      <c r="F47" s="454">
        <v>10090</v>
      </c>
      <c r="G47" s="455"/>
      <c r="H47" s="90"/>
      <c r="K47" s="236"/>
      <c r="L47" s="236"/>
    </row>
    <row r="48" spans="1:12">
      <c r="A48" s="25" t="s">
        <v>277</v>
      </c>
      <c r="B48" s="454">
        <v>14609</v>
      </c>
      <c r="C48" s="455"/>
      <c r="E48" s="306">
        <v>12090</v>
      </c>
      <c r="F48" s="454">
        <v>1284</v>
      </c>
      <c r="G48" s="455"/>
      <c r="K48" s="236"/>
      <c r="L48" s="236"/>
    </row>
    <row r="49" spans="1:9" s="236" customFormat="1" ht="28.5">
      <c r="A49" s="25" t="s">
        <v>294</v>
      </c>
      <c r="B49" s="454">
        <v>26664</v>
      </c>
      <c r="C49" s="455"/>
      <c r="E49" s="306">
        <v>21569</v>
      </c>
      <c r="F49" s="454">
        <v>4838</v>
      </c>
      <c r="G49" s="455"/>
    </row>
    <row r="50" spans="1:9" s="236" customFormat="1" ht="28.5">
      <c r="A50" s="25" t="s">
        <v>278</v>
      </c>
      <c r="B50" s="454">
        <v>9492</v>
      </c>
      <c r="C50" s="455"/>
      <c r="E50" s="306">
        <v>8003</v>
      </c>
      <c r="F50" s="454">
        <v>1586</v>
      </c>
      <c r="G50" s="455"/>
    </row>
    <row r="51" spans="1:9" s="236" customFormat="1">
      <c r="A51" s="25" t="s">
        <v>285</v>
      </c>
      <c r="B51" s="454">
        <v>7535</v>
      </c>
      <c r="C51" s="455"/>
      <c r="E51" s="306">
        <v>4038</v>
      </c>
      <c r="F51" s="454">
        <v>617</v>
      </c>
      <c r="G51" s="455"/>
    </row>
    <row r="52" spans="1:9" s="236" customFormat="1">
      <c r="A52" s="25" t="s">
        <v>288</v>
      </c>
      <c r="B52" s="454">
        <v>23589</v>
      </c>
      <c r="C52" s="455"/>
      <c r="E52" s="306">
        <v>24901</v>
      </c>
      <c r="F52" s="454">
        <v>1332</v>
      </c>
      <c r="G52" s="455"/>
    </row>
    <row r="53" spans="1:9" s="236" customFormat="1">
      <c r="A53" s="25" t="s">
        <v>292</v>
      </c>
      <c r="B53" s="454">
        <v>3109</v>
      </c>
      <c r="C53" s="455"/>
      <c r="E53" s="306">
        <v>3900</v>
      </c>
      <c r="F53" s="454">
        <v>433</v>
      </c>
      <c r="G53" s="455"/>
    </row>
    <row r="54" spans="1:9" s="236" customFormat="1">
      <c r="A54" s="25" t="s">
        <v>293</v>
      </c>
      <c r="B54" s="454">
        <v>0</v>
      </c>
      <c r="C54" s="455"/>
      <c r="E54" s="306">
        <v>0</v>
      </c>
      <c r="F54" s="454">
        <v>0</v>
      </c>
      <c r="G54" s="455"/>
    </row>
    <row r="55" spans="1:9" s="236" customFormat="1" ht="28.5">
      <c r="A55" s="25" t="s">
        <v>295</v>
      </c>
      <c r="B55" s="454">
        <v>0</v>
      </c>
      <c r="C55" s="455"/>
      <c r="E55" s="306">
        <v>0</v>
      </c>
      <c r="F55" s="454">
        <v>0</v>
      </c>
      <c r="G55" s="455"/>
    </row>
    <row r="57" spans="1:9" s="236" customFormat="1"/>
    <row r="58" spans="1:9" ht="15" customHeight="1">
      <c r="A58" s="22" t="s">
        <v>49</v>
      </c>
      <c r="B58" s="96"/>
      <c r="C58" s="96"/>
      <c r="D58" s="96"/>
      <c r="E58" s="96"/>
      <c r="F58" s="96"/>
      <c r="G58" s="96"/>
    </row>
    <row r="59" spans="1:9" ht="50.25" customHeight="1">
      <c r="A59" s="453" t="s">
        <v>50</v>
      </c>
      <c r="B59" s="453"/>
      <c r="C59" s="453"/>
      <c r="D59" s="453"/>
      <c r="E59" s="453"/>
      <c r="F59" s="453"/>
      <c r="G59" s="453"/>
      <c r="H59" s="453"/>
      <c r="I59" s="453"/>
    </row>
    <row r="60" spans="1:9">
      <c r="A60" s="22" t="s">
        <v>48</v>
      </c>
      <c r="B60" s="96"/>
      <c r="C60" s="96"/>
      <c r="D60" s="96"/>
      <c r="E60" s="96"/>
      <c r="F60" s="96"/>
      <c r="G60" s="96"/>
    </row>
    <row r="61" spans="1:9">
      <c r="A61" s="453" t="s">
        <v>266</v>
      </c>
      <c r="B61" s="453"/>
      <c r="C61" s="453"/>
      <c r="D61" s="453"/>
      <c r="E61" s="453"/>
      <c r="F61" s="453"/>
      <c r="G61" s="453"/>
      <c r="H61" s="453"/>
      <c r="I61" s="453"/>
    </row>
  </sheetData>
  <mergeCells count="27">
    <mergeCell ref="A59:I59"/>
    <mergeCell ref="G5:G6"/>
    <mergeCell ref="B3:C5"/>
    <mergeCell ref="D3:D6"/>
    <mergeCell ref="E3:E6"/>
    <mergeCell ref="H3:H6"/>
    <mergeCell ref="F5:F6"/>
    <mergeCell ref="F3:G4"/>
    <mergeCell ref="F47:G47"/>
    <mergeCell ref="B47:C47"/>
    <mergeCell ref="F55:G55"/>
    <mergeCell ref="A61:I61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</mergeCells>
  <pageMargins left="0" right="0" top="0" bottom="0" header="0.31496062992125984" footer="0.31496062992125984"/>
  <pageSetup paperSize="9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2:K39"/>
  <sheetViews>
    <sheetView topLeftCell="A14" workbookViewId="0">
      <selection activeCell="M39" sqref="M39"/>
    </sheetView>
  </sheetViews>
  <sheetFormatPr baseColWidth="10" defaultColWidth="11.42578125" defaultRowHeight="15"/>
  <cols>
    <col min="1" max="1" width="15.42578125" style="236" customWidth="1"/>
    <col min="2" max="2" width="15.28515625" style="236" customWidth="1"/>
    <col min="3" max="3" width="14.140625" style="236" customWidth="1"/>
    <col min="4" max="4" width="13.28515625" style="236" customWidth="1"/>
    <col min="5" max="5" width="14.28515625" style="236" customWidth="1"/>
    <col min="6" max="6" width="18.85546875" style="236" customWidth="1"/>
    <col min="7" max="7" width="20.42578125" style="236" customWidth="1"/>
    <col min="8" max="8" width="13.42578125" style="236" customWidth="1"/>
    <col min="9" max="9" width="16.42578125" style="236" customWidth="1"/>
    <col min="10" max="16384" width="11.42578125" style="236"/>
  </cols>
  <sheetData>
    <row r="2" spans="1:11" ht="15.75" thickBot="1"/>
    <row r="3" spans="1:1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ht="15.75" thickBot="1"/>
    <row r="8" spans="1:11" s="156" customFormat="1" ht="30.75" thickBot="1">
      <c r="A8" s="155" t="s">
        <v>91</v>
      </c>
      <c r="B8" s="677" t="s">
        <v>198</v>
      </c>
      <c r="C8" s="678"/>
      <c r="D8" s="678"/>
      <c r="E8" s="678"/>
      <c r="F8" s="678"/>
      <c r="G8" s="678"/>
      <c r="H8" s="678"/>
      <c r="I8" s="679"/>
    </row>
    <row r="9" spans="1:11" ht="15.75" thickBot="1">
      <c r="A9" s="286"/>
      <c r="B9" s="158"/>
      <c r="C9" s="158"/>
      <c r="D9" s="158"/>
      <c r="E9" s="158"/>
      <c r="F9" s="158"/>
      <c r="G9" s="158"/>
      <c r="H9" s="158"/>
      <c r="I9" s="158"/>
    </row>
    <row r="10" spans="1:11" s="237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236"/>
    </row>
    <row r="11" spans="1:11" s="237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  <c r="K11" s="236"/>
    </row>
    <row r="12" spans="1:11" s="237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K12" s="236"/>
    </row>
    <row r="13" spans="1:11" s="237" customFormat="1" ht="100.5" customHeight="1">
      <c r="A13" s="597"/>
      <c r="B13" s="598"/>
      <c r="C13" s="598"/>
      <c r="D13" s="598"/>
      <c r="E13" s="602"/>
      <c r="F13" s="603"/>
      <c r="G13" s="605"/>
      <c r="H13" s="233"/>
      <c r="K13" s="236"/>
    </row>
    <row r="14" spans="1:11" s="237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</row>
    <row r="15" spans="1:11" s="237" customFormat="1" ht="110.25" customHeight="1" thickBot="1">
      <c r="A15" s="146" t="s">
        <v>5</v>
      </c>
      <c r="B15" s="288" t="s">
        <v>61</v>
      </c>
      <c r="C15" s="599"/>
      <c r="D15" s="599"/>
      <c r="E15" s="599"/>
      <c r="F15" s="599"/>
      <c r="G15" s="606"/>
      <c r="H15" s="233"/>
    </row>
    <row r="16" spans="1:11" s="237" customFormat="1" ht="29.25" customHeight="1" thickBot="1">
      <c r="A16" s="162">
        <v>16776</v>
      </c>
      <c r="B16" s="162">
        <v>0</v>
      </c>
      <c r="C16" s="162">
        <v>0</v>
      </c>
      <c r="D16" s="162">
        <v>2975</v>
      </c>
      <c r="E16" s="162">
        <v>16819</v>
      </c>
      <c r="F16" s="162">
        <v>0</v>
      </c>
      <c r="G16" s="162">
        <v>2</v>
      </c>
      <c r="H16" s="233"/>
      <c r="I16" s="233"/>
    </row>
    <row r="17" spans="1:10" s="237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0" s="166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3" customFormat="1" ht="54" customHeight="1">
      <c r="A19" s="650" t="s">
        <v>95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237" customFormat="1" ht="19.5" customHeight="1" thickBot="1">
      <c r="A20" s="261"/>
      <c r="B20" s="289"/>
      <c r="C20" s="289"/>
      <c r="D20" s="289"/>
      <c r="E20" s="289"/>
      <c r="F20" s="289"/>
      <c r="G20" s="289"/>
      <c r="H20" s="289"/>
      <c r="I20" s="289"/>
    </row>
    <row r="21" spans="1:10" s="237" customFormat="1" ht="30" customHeight="1" thickBot="1">
      <c r="A21" s="689" t="s">
        <v>156</v>
      </c>
      <c r="B21" s="689"/>
      <c r="C21" s="689"/>
      <c r="D21" s="689"/>
      <c r="E21" s="689"/>
      <c r="F21" s="689"/>
      <c r="G21" s="176">
        <v>28</v>
      </c>
      <c r="H21" s="233"/>
      <c r="I21" s="233"/>
    </row>
    <row r="22" spans="1:10" s="237" customFormat="1" ht="19.5" customHeight="1">
      <c r="A22" s="261"/>
      <c r="B22" s="289"/>
      <c r="C22" s="289"/>
      <c r="D22" s="289"/>
      <c r="E22" s="289"/>
      <c r="F22" s="289"/>
      <c r="G22" s="289"/>
      <c r="H22" s="289"/>
      <c r="I22" s="289"/>
    </row>
    <row r="23" spans="1:10" s="237" customFormat="1" ht="19.5" customHeight="1">
      <c r="A23" s="261"/>
      <c r="B23" s="289"/>
      <c r="C23" s="289"/>
      <c r="D23" s="289"/>
      <c r="E23" s="289"/>
      <c r="F23" s="289"/>
      <c r="G23" s="289"/>
      <c r="H23" s="289"/>
      <c r="I23" s="289"/>
    </row>
    <row r="24" spans="1:10" s="237" customFormat="1" ht="18" customHeight="1">
      <c r="A24" s="651" t="s">
        <v>63</v>
      </c>
      <c r="B24" s="652"/>
      <c r="C24" s="652"/>
      <c r="D24" s="652"/>
      <c r="E24" s="652"/>
      <c r="F24" s="652"/>
      <c r="G24" s="652"/>
      <c r="H24" s="652"/>
      <c r="I24" s="652"/>
      <c r="J24" s="713"/>
    </row>
    <row r="25" spans="1:10" s="237" customFormat="1" ht="17.25" customHeight="1">
      <c r="A25" s="261"/>
      <c r="B25" s="289"/>
      <c r="C25" s="289"/>
      <c r="D25" s="289"/>
      <c r="E25" s="289"/>
      <c r="F25" s="289"/>
      <c r="G25" s="289"/>
      <c r="H25" s="289"/>
      <c r="I25" s="289"/>
    </row>
    <row r="26" spans="1:10" s="237" customFormat="1" ht="20.100000000000001" customHeight="1">
      <c r="A26" s="663" t="s">
        <v>81</v>
      </c>
      <c r="B26" s="628"/>
      <c r="C26" s="169">
        <v>1136</v>
      </c>
      <c r="D26" s="289"/>
      <c r="E26" s="289"/>
      <c r="F26" s="289"/>
      <c r="G26" s="289"/>
      <c r="H26" s="289"/>
      <c r="I26" s="289"/>
    </row>
    <row r="27" spans="1:10" s="237" customFormat="1" ht="30.75" customHeight="1">
      <c r="A27" s="663" t="s">
        <v>82</v>
      </c>
      <c r="B27" s="628"/>
      <c r="C27" s="169">
        <v>1136</v>
      </c>
      <c r="D27" s="289"/>
      <c r="E27" s="289"/>
      <c r="F27" s="289"/>
      <c r="G27" s="289"/>
      <c r="H27" s="289"/>
      <c r="I27" s="289"/>
    </row>
    <row r="28" spans="1:10" s="237" customFormat="1"/>
    <row r="29" spans="1:10" s="237" customFormat="1" ht="45.75" customHeight="1" thickBot="1"/>
    <row r="30" spans="1:10" s="237" customFormat="1" ht="24.75" customHeight="1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233"/>
      <c r="J30" s="233"/>
    </row>
    <row r="31" spans="1:10" s="237" customFormat="1" ht="16.5" customHeight="1">
      <c r="I31" s="233"/>
      <c r="J31" s="233"/>
    </row>
    <row r="32" spans="1:10" s="237" customFormat="1" ht="30.75" customHeight="1">
      <c r="A32" s="702" t="s">
        <v>88</v>
      </c>
      <c r="B32" s="703"/>
      <c r="C32" s="703"/>
      <c r="D32" s="703"/>
      <c r="E32" s="703"/>
      <c r="F32" s="703"/>
      <c r="G32" s="704"/>
      <c r="H32" s="175">
        <v>28</v>
      </c>
      <c r="I32" s="233"/>
      <c r="J32" s="233"/>
    </row>
    <row r="33" spans="1:10" s="237" customFormat="1" ht="9" customHeight="1">
      <c r="A33" s="170"/>
      <c r="B33" s="170"/>
      <c r="C33" s="170"/>
      <c r="D33" s="170"/>
      <c r="E33" s="170"/>
      <c r="F33" s="170"/>
      <c r="G33" s="170"/>
      <c r="H33" s="170"/>
      <c r="I33" s="170"/>
      <c r="J33" s="170"/>
    </row>
    <row r="34" spans="1:10" s="237" customFormat="1" ht="15.75" customHeight="1">
      <c r="A34" s="172"/>
      <c r="B34" s="165"/>
    </row>
    <row r="35" spans="1:10" s="237" customFormat="1" ht="17.25" customHeight="1" thickBot="1">
      <c r="A35" s="172"/>
      <c r="B35" s="165"/>
    </row>
    <row r="36" spans="1:10" s="237" customFormat="1" ht="27" customHeight="1" thickBot="1">
      <c r="A36" s="658" t="s">
        <v>68</v>
      </c>
      <c r="B36" s="660"/>
    </row>
    <row r="37" spans="1:10" s="237" customFormat="1" ht="16.5" customHeight="1"/>
    <row r="38" spans="1:10" s="237" customFormat="1" ht="85.5">
      <c r="A38" s="287" t="s">
        <v>8</v>
      </c>
      <c r="B38" s="287" t="s">
        <v>9</v>
      </c>
      <c r="C38" s="287" t="s">
        <v>10</v>
      </c>
      <c r="D38" s="287" t="s">
        <v>69</v>
      </c>
    </row>
    <row r="39" spans="1:10" s="237" customFormat="1" ht="25.5" customHeight="1">
      <c r="A39" s="173">
        <v>472</v>
      </c>
      <c r="B39" s="173">
        <v>472</v>
      </c>
      <c r="C39" s="173">
        <v>472</v>
      </c>
      <c r="D39" s="245">
        <v>0</v>
      </c>
    </row>
  </sheetData>
  <mergeCells count="22">
    <mergeCell ref="A30:H30"/>
    <mergeCell ref="A32:G32"/>
    <mergeCell ref="A36:B36"/>
    <mergeCell ref="A18:J18"/>
    <mergeCell ref="A19:J19"/>
    <mergeCell ref="A21:F21"/>
    <mergeCell ref="A24:J24"/>
    <mergeCell ref="A26:B26"/>
    <mergeCell ref="A27:B27"/>
    <mergeCell ref="A12:B14"/>
    <mergeCell ref="C12:C15"/>
    <mergeCell ref="D12:D15"/>
    <mergeCell ref="E12:F13"/>
    <mergeCell ref="G12:G15"/>
    <mergeCell ref="E14:E15"/>
    <mergeCell ref="F14:F15"/>
    <mergeCell ref="A11:I11"/>
    <mergeCell ref="A3:J3"/>
    <mergeCell ref="A5:J5"/>
    <mergeCell ref="A6:J6"/>
    <mergeCell ref="B8:I8"/>
    <mergeCell ref="A10:J10"/>
  </mergeCells>
  <pageMargins left="0" right="0" top="0" bottom="0" header="0.31496062992125984" footer="0.31496062992125984"/>
  <pageSetup paperSize="9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J40"/>
  <sheetViews>
    <sheetView zoomScaleNormal="100" workbookViewId="0">
      <selection activeCell="P10" sqref="P10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64" t="s">
        <v>54</v>
      </c>
      <c r="B4" s="665"/>
      <c r="C4" s="665"/>
      <c r="D4" s="665"/>
      <c r="E4" s="665"/>
      <c r="F4" s="665"/>
      <c r="G4" s="665"/>
      <c r="H4" s="665"/>
      <c r="I4" s="665"/>
      <c r="J4" s="666"/>
    </row>
    <row r="5" spans="1:10" ht="15.75" thickBot="1">
      <c r="A5" s="154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5.75" thickBot="1">
      <c r="A6" s="673" t="s">
        <v>70</v>
      </c>
      <c r="B6" s="674"/>
      <c r="C6" s="674"/>
      <c r="D6" s="674"/>
      <c r="E6" s="674"/>
      <c r="F6" s="674"/>
      <c r="G6" s="674"/>
      <c r="H6" s="674"/>
      <c r="I6" s="674"/>
      <c r="J6" s="675"/>
    </row>
    <row r="7" spans="1:10">
      <c r="A7" s="676" t="s">
        <v>56</v>
      </c>
      <c r="B7" s="676"/>
      <c r="C7" s="676"/>
      <c r="D7" s="676"/>
      <c r="E7" s="676"/>
      <c r="F7" s="676"/>
      <c r="G7" s="676"/>
      <c r="H7" s="676"/>
      <c r="I7" s="676"/>
      <c r="J7" s="676"/>
    </row>
    <row r="8" spans="1:10" ht="15.75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</row>
    <row r="9" spans="1:10" ht="16.5" thickBot="1">
      <c r="A9" s="155" t="s">
        <v>91</v>
      </c>
      <c r="B9" s="677" t="s">
        <v>19</v>
      </c>
      <c r="C9" s="678"/>
      <c r="D9" s="678"/>
      <c r="E9" s="678"/>
      <c r="F9" s="678"/>
      <c r="G9" s="678"/>
      <c r="H9" s="678"/>
      <c r="I9" s="679"/>
      <c r="J9" s="156"/>
    </row>
    <row r="10" spans="1:10" ht="15.75" thickBot="1">
      <c r="A10" s="258"/>
      <c r="B10" s="158"/>
      <c r="C10" s="158"/>
      <c r="D10" s="158"/>
      <c r="E10" s="158"/>
      <c r="F10" s="158"/>
      <c r="G10" s="158"/>
      <c r="H10" s="158"/>
      <c r="I10" s="158"/>
      <c r="J10" s="236"/>
    </row>
    <row r="11" spans="1:10" ht="18.75" thickBot="1">
      <c r="A11" s="680" t="s">
        <v>0</v>
      </c>
      <c r="B11" s="681"/>
      <c r="C11" s="681"/>
      <c r="D11" s="681"/>
      <c r="E11" s="681"/>
      <c r="F11" s="681"/>
      <c r="G11" s="681"/>
      <c r="H11" s="681"/>
      <c r="I11" s="681"/>
      <c r="J11" s="682"/>
    </row>
    <row r="12" spans="1:10" ht="15.75" thickBot="1">
      <c r="A12" s="683"/>
      <c r="B12" s="684"/>
      <c r="C12" s="684"/>
      <c r="D12" s="684"/>
      <c r="E12" s="684"/>
      <c r="F12" s="684"/>
      <c r="G12" s="684"/>
      <c r="H12" s="684"/>
      <c r="I12" s="684"/>
      <c r="J12" s="236"/>
    </row>
    <row r="13" spans="1:10">
      <c r="A13" s="595" t="s">
        <v>179</v>
      </c>
      <c r="B13" s="596"/>
      <c r="C13" s="596" t="s">
        <v>180</v>
      </c>
      <c r="D13" s="596" t="s">
        <v>2</v>
      </c>
      <c r="E13" s="600" t="s">
        <v>181</v>
      </c>
      <c r="F13" s="601"/>
      <c r="G13" s="604" t="s">
        <v>4</v>
      </c>
      <c r="H13" s="233"/>
      <c r="I13" s="237"/>
      <c r="J13" s="237"/>
    </row>
    <row r="14" spans="1:10" ht="69.75" customHeight="1">
      <c r="A14" s="597"/>
      <c r="B14" s="598"/>
      <c r="C14" s="598"/>
      <c r="D14" s="598"/>
      <c r="E14" s="602"/>
      <c r="F14" s="603"/>
      <c r="G14" s="605"/>
      <c r="H14" s="233"/>
      <c r="I14" s="237"/>
      <c r="J14" s="237"/>
    </row>
    <row r="15" spans="1:10">
      <c r="A15" s="597"/>
      <c r="B15" s="598"/>
      <c r="C15" s="598"/>
      <c r="D15" s="598"/>
      <c r="E15" s="598" t="s">
        <v>92</v>
      </c>
      <c r="F15" s="598" t="s">
        <v>93</v>
      </c>
      <c r="G15" s="605"/>
      <c r="H15" s="233"/>
      <c r="I15" s="237"/>
      <c r="J15" s="237"/>
    </row>
    <row r="16" spans="1:10" ht="87.75" customHeight="1" thickBot="1">
      <c r="A16" s="146" t="s">
        <v>5</v>
      </c>
      <c r="B16" s="260" t="s">
        <v>61</v>
      </c>
      <c r="C16" s="599"/>
      <c r="D16" s="599"/>
      <c r="E16" s="599"/>
      <c r="F16" s="599"/>
      <c r="G16" s="606"/>
      <c r="H16" s="233"/>
      <c r="I16" s="237"/>
      <c r="J16" s="237"/>
    </row>
    <row r="17" spans="1:10" ht="15.75" thickBot="1">
      <c r="A17" s="162">
        <v>111386</v>
      </c>
      <c r="B17" s="162"/>
      <c r="C17" s="162">
        <v>20591</v>
      </c>
      <c r="D17" s="162">
        <v>8385</v>
      </c>
      <c r="E17" s="162">
        <v>107585</v>
      </c>
      <c r="F17" s="162"/>
      <c r="G17" s="162">
        <v>222</v>
      </c>
      <c r="H17" s="233"/>
      <c r="I17" s="233"/>
      <c r="J17" s="237"/>
    </row>
    <row r="18" spans="1:10">
      <c r="A18" s="165"/>
      <c r="B18" s="165"/>
      <c r="C18" s="165"/>
      <c r="D18" s="165"/>
      <c r="E18" s="165"/>
      <c r="F18" s="165"/>
      <c r="G18" s="165"/>
      <c r="H18" s="165"/>
      <c r="I18" s="165"/>
      <c r="J18" s="237"/>
    </row>
    <row r="19" spans="1:10">
      <c r="A19" s="649" t="s">
        <v>94</v>
      </c>
      <c r="B19" s="649"/>
      <c r="C19" s="649"/>
      <c r="D19" s="649"/>
      <c r="E19" s="649"/>
      <c r="F19" s="649"/>
      <c r="G19" s="649"/>
      <c r="H19" s="649"/>
      <c r="I19" s="649"/>
      <c r="J19" s="649"/>
    </row>
    <row r="20" spans="1:10" s="376" customFormat="1" ht="56.25" customHeight="1">
      <c r="A20" s="493" t="s">
        <v>95</v>
      </c>
      <c r="B20" s="493"/>
      <c r="C20" s="493"/>
      <c r="D20" s="493"/>
      <c r="E20" s="493"/>
      <c r="F20" s="493"/>
      <c r="G20" s="493"/>
      <c r="H20" s="493"/>
      <c r="I20" s="493"/>
      <c r="J20" s="493"/>
    </row>
    <row r="21" spans="1:10" ht="15.75" thickBot="1">
      <c r="A21" s="261"/>
      <c r="B21" s="262"/>
      <c r="C21" s="262"/>
      <c r="D21" s="262"/>
      <c r="E21" s="262"/>
      <c r="F21" s="262"/>
      <c r="G21" s="262"/>
      <c r="H21" s="262"/>
      <c r="I21" s="262"/>
      <c r="J21" s="237"/>
    </row>
    <row r="22" spans="1:10" ht="15.75" thickBot="1">
      <c r="A22" s="689" t="s">
        <v>156</v>
      </c>
      <c r="B22" s="689"/>
      <c r="C22" s="689"/>
      <c r="D22" s="689"/>
      <c r="E22" s="689"/>
      <c r="F22" s="689"/>
      <c r="G22" s="176" t="s">
        <v>182</v>
      </c>
      <c r="H22" s="233"/>
      <c r="I22" s="233"/>
      <c r="J22" s="237"/>
    </row>
    <row r="23" spans="1:10">
      <c r="A23" s="261"/>
      <c r="B23" s="28"/>
      <c r="C23" s="262"/>
      <c r="D23" s="262"/>
      <c r="E23" s="262"/>
      <c r="F23" s="262"/>
      <c r="G23" s="262"/>
      <c r="H23" s="262"/>
      <c r="I23" s="262"/>
      <c r="J23" s="237"/>
    </row>
    <row r="24" spans="1:10">
      <c r="A24" s="261"/>
      <c r="B24" s="262"/>
      <c r="C24" s="262"/>
      <c r="D24" s="262"/>
      <c r="E24" s="262"/>
      <c r="F24" s="262"/>
      <c r="G24" s="262"/>
      <c r="H24" s="262"/>
      <c r="I24" s="262"/>
      <c r="J24" s="237"/>
    </row>
    <row r="25" spans="1:10">
      <c r="A25" s="651" t="s">
        <v>63</v>
      </c>
      <c r="B25" s="652"/>
      <c r="C25" s="652"/>
      <c r="D25" s="652"/>
      <c r="E25" s="652"/>
      <c r="F25" s="652"/>
      <c r="G25" s="652"/>
      <c r="H25" s="652"/>
      <c r="I25" s="652"/>
      <c r="J25" s="713"/>
    </row>
    <row r="26" spans="1:10">
      <c r="A26" s="261"/>
      <c r="B26" s="262"/>
      <c r="C26" s="262"/>
      <c r="D26" s="262"/>
      <c r="E26" s="262"/>
      <c r="F26" s="262"/>
      <c r="G26" s="262"/>
      <c r="H26" s="262"/>
      <c r="I26" s="262"/>
      <c r="J26" s="237"/>
    </row>
    <row r="27" spans="1:10">
      <c r="A27" s="663" t="s">
        <v>81</v>
      </c>
      <c r="B27" s="628"/>
      <c r="C27" s="169">
        <v>12446</v>
      </c>
      <c r="D27" s="262"/>
      <c r="E27" s="262"/>
      <c r="F27" s="262"/>
      <c r="G27" s="262"/>
      <c r="H27" s="262"/>
      <c r="I27" s="262"/>
      <c r="J27" s="237"/>
    </row>
    <row r="28" spans="1:10">
      <c r="A28" s="663" t="s">
        <v>82</v>
      </c>
      <c r="B28" s="628"/>
      <c r="C28" s="169">
        <v>11808</v>
      </c>
      <c r="D28" s="262"/>
      <c r="E28" s="262"/>
      <c r="F28" s="262"/>
      <c r="G28" s="262"/>
      <c r="H28" s="262"/>
      <c r="I28" s="262"/>
      <c r="J28" s="237"/>
    </row>
    <row r="29" spans="1:10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5.75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8.75" thickBot="1">
      <c r="A31" s="658" t="s">
        <v>7</v>
      </c>
      <c r="B31" s="659"/>
      <c r="C31" s="659"/>
      <c r="D31" s="659"/>
      <c r="E31" s="659"/>
      <c r="F31" s="659"/>
      <c r="G31" s="659"/>
      <c r="H31" s="660"/>
      <c r="I31" s="233"/>
      <c r="J31" s="233"/>
    </row>
    <row r="32" spans="1:10">
      <c r="A32" s="237"/>
      <c r="B32" s="237"/>
      <c r="C32" s="237"/>
      <c r="D32" s="237"/>
      <c r="E32" s="237"/>
      <c r="F32" s="237"/>
      <c r="G32" s="237"/>
      <c r="H32" s="237"/>
      <c r="I32" s="233"/>
      <c r="J32" s="233"/>
    </row>
    <row r="33" spans="1:10" ht="18" customHeight="1">
      <c r="A33" s="714" t="s">
        <v>88</v>
      </c>
      <c r="B33" s="715"/>
      <c r="C33" s="715"/>
      <c r="D33" s="715"/>
      <c r="E33" s="715"/>
      <c r="F33" s="715"/>
      <c r="G33" s="715"/>
      <c r="H33" s="715"/>
      <c r="I33" s="715"/>
      <c r="J33" s="233"/>
    </row>
    <row r="34" spans="1:10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>
      <c r="A35" s="352"/>
      <c r="B35" s="165"/>
      <c r="C35" s="237"/>
      <c r="D35" s="237"/>
      <c r="E35" s="237"/>
      <c r="F35" s="237"/>
      <c r="G35" s="237"/>
      <c r="H35" s="237"/>
      <c r="I35" s="237"/>
      <c r="J35" s="237"/>
    </row>
    <row r="36" spans="1:10" ht="15.75" thickBot="1">
      <c r="A36" s="172"/>
      <c r="B36" s="165"/>
      <c r="C36" s="237"/>
      <c r="D36" s="237"/>
      <c r="E36" s="237"/>
      <c r="F36" s="237"/>
      <c r="G36" s="237"/>
      <c r="H36" s="237"/>
      <c r="I36" s="237"/>
      <c r="J36" s="237"/>
    </row>
    <row r="37" spans="1:10" ht="18.75" thickBot="1">
      <c r="A37" s="658" t="s">
        <v>68</v>
      </c>
      <c r="B37" s="660"/>
      <c r="C37" s="237"/>
      <c r="D37" s="237"/>
      <c r="E37" s="237"/>
      <c r="F37" s="237"/>
      <c r="G37" s="237"/>
      <c r="H37" s="237"/>
      <c r="I37" s="237"/>
      <c r="J37" s="237"/>
    </row>
    <row r="38" spans="1:10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71.25">
      <c r="A39" s="259" t="s">
        <v>8</v>
      </c>
      <c r="B39" s="259" t="s">
        <v>9</v>
      </c>
      <c r="C39" s="259" t="s">
        <v>10</v>
      </c>
      <c r="D39" s="259" t="s">
        <v>69</v>
      </c>
      <c r="E39" s="237"/>
      <c r="F39" s="237"/>
      <c r="G39" s="237"/>
      <c r="H39" s="237"/>
      <c r="I39" s="237"/>
      <c r="J39" s="237"/>
    </row>
    <row r="40" spans="1:10">
      <c r="A40" s="173">
        <v>1386</v>
      </c>
      <c r="B40" s="173"/>
      <c r="C40" s="173">
        <v>1384</v>
      </c>
      <c r="D40" s="245">
        <v>2</v>
      </c>
      <c r="E40" s="237"/>
      <c r="F40" s="237"/>
      <c r="G40" s="237"/>
      <c r="H40" s="237"/>
      <c r="I40" s="237"/>
      <c r="J40" s="237"/>
    </row>
  </sheetData>
  <mergeCells count="22">
    <mergeCell ref="A31:H31"/>
    <mergeCell ref="A37:B37"/>
    <mergeCell ref="A19:J19"/>
    <mergeCell ref="A20:J20"/>
    <mergeCell ref="A22:F22"/>
    <mergeCell ref="A25:J25"/>
    <mergeCell ref="A27:B27"/>
    <mergeCell ref="A28:B28"/>
    <mergeCell ref="A33:I33"/>
    <mergeCell ref="A13:B15"/>
    <mergeCell ref="C13:C16"/>
    <mergeCell ref="D13:D16"/>
    <mergeCell ref="E13:F14"/>
    <mergeCell ref="G13:G16"/>
    <mergeCell ref="E15:E16"/>
    <mergeCell ref="F15:F16"/>
    <mergeCell ref="A12:I12"/>
    <mergeCell ref="A4:J4"/>
    <mergeCell ref="A6:J6"/>
    <mergeCell ref="A7:J7"/>
    <mergeCell ref="B9:I9"/>
    <mergeCell ref="A11:J11"/>
  </mergeCells>
  <pageMargins left="0" right="0" top="0" bottom="0" header="0.31496062992125984" footer="0.31496062992125984"/>
  <pageSetup paperSize="9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43"/>
  <sheetViews>
    <sheetView zoomScaleNormal="100" workbookViewId="0">
      <selection activeCell="J15" sqref="J15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582" t="s">
        <v>54</v>
      </c>
      <c r="B3" s="583"/>
      <c r="C3" s="583"/>
      <c r="D3" s="583"/>
      <c r="E3" s="583"/>
      <c r="F3" s="583"/>
      <c r="G3" s="583"/>
      <c r="H3" s="583"/>
      <c r="I3" s="583"/>
      <c r="J3" s="584"/>
    </row>
    <row r="4" spans="1:11" s="99" customFormat="1" ht="8.25" customHeight="1" thickBot="1">
      <c r="A4" s="60"/>
      <c r="B4" s="101"/>
      <c r="C4" s="101"/>
      <c r="D4" s="101"/>
      <c r="E4" s="101"/>
      <c r="F4" s="101"/>
      <c r="G4" s="101"/>
      <c r="H4" s="101"/>
      <c r="I4" s="101"/>
      <c r="J4" s="101"/>
    </row>
    <row r="5" spans="1:11" s="99" customFormat="1" ht="18.75" customHeight="1" thickBot="1">
      <c r="A5" s="585" t="s">
        <v>70</v>
      </c>
      <c r="B5" s="586"/>
      <c r="C5" s="586"/>
      <c r="D5" s="586"/>
      <c r="E5" s="586"/>
      <c r="F5" s="586"/>
      <c r="G5" s="586"/>
      <c r="H5" s="586"/>
      <c r="I5" s="586"/>
      <c r="J5" s="587"/>
    </row>
    <row r="6" spans="1:11" s="99" customFormat="1" ht="20.25" customHeight="1">
      <c r="A6" s="588" t="s">
        <v>56</v>
      </c>
      <c r="B6" s="588"/>
      <c r="C6" s="588"/>
      <c r="D6" s="588"/>
      <c r="E6" s="588"/>
      <c r="F6" s="588"/>
      <c r="G6" s="588"/>
      <c r="H6" s="588"/>
      <c r="I6" s="588"/>
      <c r="J6" s="588"/>
    </row>
    <row r="7" spans="1:11" s="99" customFormat="1" ht="15.75" thickBot="1"/>
    <row r="8" spans="1:11" s="62" customFormat="1" ht="16.5" thickBot="1">
      <c r="A8" s="61" t="s">
        <v>91</v>
      </c>
      <c r="B8" s="503" t="s">
        <v>20</v>
      </c>
      <c r="C8" s="504"/>
      <c r="D8" s="504"/>
      <c r="E8" s="504"/>
      <c r="F8" s="504"/>
      <c r="G8" s="504"/>
      <c r="H8" s="504"/>
      <c r="I8" s="505"/>
    </row>
    <row r="9" spans="1:11" s="99" customFormat="1" ht="15.75" thickBot="1">
      <c r="A9" s="116"/>
      <c r="B9" s="63"/>
      <c r="C9" s="63"/>
      <c r="D9" s="63"/>
      <c r="E9" s="63"/>
      <c r="F9" s="63"/>
      <c r="G9" s="63"/>
      <c r="H9" s="63"/>
      <c r="I9" s="63"/>
    </row>
    <row r="10" spans="1:11" s="100" customFormat="1" ht="18.75" customHeight="1" thickBot="1">
      <c r="A10" s="589" t="s">
        <v>0</v>
      </c>
      <c r="B10" s="590"/>
      <c r="C10" s="590"/>
      <c r="D10" s="590"/>
      <c r="E10" s="590"/>
      <c r="F10" s="590"/>
      <c r="G10" s="590"/>
      <c r="H10" s="590"/>
      <c r="I10" s="590"/>
      <c r="J10" s="591"/>
      <c r="K10" s="99"/>
    </row>
    <row r="11" spans="1:11" s="100" customFormat="1" ht="15.75" thickBot="1">
      <c r="A11" s="580"/>
      <c r="B11" s="581"/>
      <c r="C11" s="581"/>
      <c r="D11" s="581"/>
      <c r="E11" s="581"/>
      <c r="F11" s="581"/>
      <c r="G11" s="581"/>
      <c r="H11" s="581"/>
      <c r="I11" s="581"/>
      <c r="J11" s="99"/>
      <c r="K11" s="99"/>
    </row>
    <row r="12" spans="1:11" s="100" customFormat="1" ht="66" customHeight="1">
      <c r="A12" s="566" t="s">
        <v>157</v>
      </c>
      <c r="B12" s="567"/>
      <c r="C12" s="567" t="s">
        <v>158</v>
      </c>
      <c r="D12" s="567" t="s">
        <v>2</v>
      </c>
      <c r="E12" s="573" t="s">
        <v>159</v>
      </c>
      <c r="F12" s="574"/>
      <c r="G12" s="624" t="s">
        <v>4</v>
      </c>
      <c r="H12" s="98"/>
      <c r="K12" s="99"/>
    </row>
    <row r="13" spans="1:11" s="100" customFormat="1" ht="100.5" customHeight="1">
      <c r="A13" s="568"/>
      <c r="B13" s="456"/>
      <c r="C13" s="456"/>
      <c r="D13" s="456"/>
      <c r="E13" s="575"/>
      <c r="F13" s="576"/>
      <c r="G13" s="625"/>
      <c r="H13" s="98"/>
      <c r="K13" s="99"/>
    </row>
    <row r="14" spans="1:11" s="100" customFormat="1" ht="1.5" customHeight="1">
      <c r="A14" s="568"/>
      <c r="B14" s="456"/>
      <c r="C14" s="456"/>
      <c r="D14" s="456"/>
      <c r="E14" s="456" t="s">
        <v>84</v>
      </c>
      <c r="F14" s="456" t="s">
        <v>85</v>
      </c>
      <c r="G14" s="625"/>
      <c r="H14" s="98"/>
    </row>
    <row r="15" spans="1:11" s="100" customFormat="1" ht="110.25" customHeight="1" thickBot="1">
      <c r="A15" s="64" t="s">
        <v>5</v>
      </c>
      <c r="B15" s="117" t="s">
        <v>61</v>
      </c>
      <c r="C15" s="569"/>
      <c r="D15" s="569"/>
      <c r="E15" s="569"/>
      <c r="F15" s="569"/>
      <c r="G15" s="626"/>
      <c r="H15" s="98"/>
    </row>
    <row r="16" spans="1:11" s="100" customFormat="1" ht="29.25" customHeight="1" thickBot="1">
      <c r="A16" s="65">
        <v>9557</v>
      </c>
      <c r="B16" s="65">
        <v>0</v>
      </c>
      <c r="C16" s="65">
        <v>1</v>
      </c>
      <c r="D16" s="65">
        <v>734</v>
      </c>
      <c r="E16" s="65">
        <v>9252</v>
      </c>
      <c r="F16" s="65"/>
      <c r="G16" s="65">
        <v>305</v>
      </c>
      <c r="H16" s="98"/>
      <c r="I16" s="98"/>
    </row>
    <row r="17" spans="1:10" s="100" customFormat="1" ht="9.75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10" s="68" customFormat="1" ht="21" customHeight="1">
      <c r="A18" s="556" t="s">
        <v>86</v>
      </c>
      <c r="B18" s="556"/>
      <c r="C18" s="556"/>
      <c r="D18" s="556"/>
      <c r="E18" s="556"/>
      <c r="F18" s="556"/>
      <c r="G18" s="556"/>
      <c r="H18" s="556"/>
      <c r="I18" s="556"/>
      <c r="J18" s="556"/>
    </row>
    <row r="19" spans="1:10" s="376" customFormat="1" ht="56.25" customHeight="1">
      <c r="A19" s="493" t="s">
        <v>87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14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13" t="s">
        <v>156</v>
      </c>
      <c r="B21" s="613"/>
      <c r="C21" s="613"/>
      <c r="D21" s="613"/>
      <c r="E21" s="613"/>
      <c r="F21" s="613"/>
      <c r="G21" s="144">
        <v>15</v>
      </c>
      <c r="H21" s="98"/>
      <c r="I21" s="98"/>
    </row>
    <row r="22" spans="1:10" s="100" customFormat="1" ht="19.5" customHeight="1">
      <c r="A22" s="114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14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46" t="s">
        <v>63</v>
      </c>
      <c r="B24" s="647"/>
      <c r="C24" s="647"/>
      <c r="D24" s="647"/>
      <c r="E24" s="647"/>
      <c r="F24" s="647"/>
      <c r="G24" s="647"/>
      <c r="H24" s="647"/>
      <c r="I24" s="647"/>
      <c r="J24" s="648"/>
    </row>
    <row r="25" spans="1:10" s="100" customFormat="1" ht="17.25" customHeight="1">
      <c r="A25" s="114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564" t="s">
        <v>81</v>
      </c>
      <c r="B26" s="565"/>
      <c r="C26" s="14">
        <v>810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564" t="s">
        <v>82</v>
      </c>
      <c r="B27" s="565"/>
      <c r="C27" s="14">
        <v>810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554" t="s">
        <v>7</v>
      </c>
      <c r="B30" s="610"/>
      <c r="C30" s="610"/>
      <c r="D30" s="610"/>
      <c r="E30" s="610"/>
      <c r="F30" s="610"/>
      <c r="G30" s="610"/>
      <c r="H30" s="555"/>
      <c r="I30" s="98"/>
      <c r="J30" s="98"/>
    </row>
    <row r="31" spans="1:10" s="100" customFormat="1" ht="16.5" customHeight="1">
      <c r="I31" s="98"/>
      <c r="J31" s="98"/>
    </row>
    <row r="32" spans="1:10" s="100" customFormat="1" ht="34.5" customHeight="1">
      <c r="A32" s="643" t="s">
        <v>88</v>
      </c>
      <c r="B32" s="644"/>
      <c r="C32" s="644"/>
      <c r="D32" s="644"/>
      <c r="E32" s="644"/>
      <c r="F32" s="644"/>
      <c r="G32" s="645"/>
      <c r="H32" s="142">
        <v>15</v>
      </c>
      <c r="I32" s="98"/>
      <c r="J32" s="98"/>
    </row>
    <row r="33" spans="1:10" s="100" customFormat="1" ht="9" customHeight="1">
      <c r="A33" s="69"/>
      <c r="B33" s="69"/>
      <c r="C33" s="69"/>
      <c r="D33" s="69"/>
      <c r="E33" s="69"/>
      <c r="F33" s="69"/>
      <c r="G33" s="69"/>
      <c r="H33" s="69"/>
      <c r="I33" s="69"/>
      <c r="J33" s="69"/>
    </row>
    <row r="34" spans="1:10" s="100" customFormat="1" ht="15.75" customHeight="1">
      <c r="A34" s="143"/>
      <c r="B34" s="3"/>
    </row>
    <row r="35" spans="1:10" s="100" customFormat="1" ht="17.25" customHeight="1" thickBot="1">
      <c r="A35" s="143"/>
      <c r="B35" s="3"/>
    </row>
    <row r="36" spans="1:10" s="100" customFormat="1" ht="27" customHeight="1" thickBot="1">
      <c r="A36" s="554" t="s">
        <v>68</v>
      </c>
      <c r="B36" s="555"/>
    </row>
    <row r="37" spans="1:10" s="100" customFormat="1" ht="16.5" customHeight="1"/>
    <row r="38" spans="1:10" s="100" customFormat="1" ht="71.25">
      <c r="A38" s="112" t="s">
        <v>8</v>
      </c>
      <c r="B38" s="112" t="s">
        <v>9</v>
      </c>
      <c r="C38" s="112" t="s">
        <v>10</v>
      </c>
      <c r="D38" s="112" t="s">
        <v>69</v>
      </c>
    </row>
    <row r="39" spans="1:10" s="100" customFormat="1" ht="25.5" customHeight="1">
      <c r="A39" s="14">
        <v>108</v>
      </c>
      <c r="B39" s="14">
        <v>108</v>
      </c>
      <c r="C39" s="14">
        <v>108</v>
      </c>
      <c r="D39" s="113">
        <v>0</v>
      </c>
    </row>
    <row r="40" spans="1:10" s="100" customFormat="1"/>
    <row r="41" spans="1:10" s="100" customFormat="1"/>
    <row r="42" spans="1:10" s="100" customFormat="1"/>
    <row r="43" spans="1:10" s="100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G32"/>
  </mergeCells>
  <pageMargins left="0" right="0" top="0" bottom="0" header="0.31496062992125984" footer="0.31496062992125984"/>
  <pageSetup paperSize="9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J40"/>
  <sheetViews>
    <sheetView topLeftCell="A18" workbookViewId="0">
      <selection activeCell="G44" sqref="G44"/>
    </sheetView>
  </sheetViews>
  <sheetFormatPr baseColWidth="10" defaultColWidth="11.42578125" defaultRowHeight="15"/>
  <cols>
    <col min="1" max="1" width="20.710937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0" s="99" customFormat="1"/>
    <row r="3" spans="1:10" ht="15.75" thickBot="1"/>
    <row r="4" spans="1:10" ht="18.75" thickBot="1">
      <c r="A4" s="664" t="s">
        <v>54</v>
      </c>
      <c r="B4" s="665"/>
      <c r="C4" s="665"/>
      <c r="D4" s="665"/>
      <c r="E4" s="665"/>
      <c r="F4" s="665"/>
      <c r="G4" s="665"/>
      <c r="H4" s="665"/>
      <c r="I4" s="665"/>
      <c r="J4" s="666"/>
    </row>
    <row r="5" spans="1:10" ht="15.75" thickBot="1">
      <c r="A5" s="154"/>
      <c r="B5" s="150"/>
      <c r="C5" s="150"/>
      <c r="D5" s="150"/>
      <c r="E5" s="150"/>
      <c r="F5" s="150"/>
      <c r="G5" s="150"/>
      <c r="H5" s="150"/>
      <c r="I5" s="150"/>
      <c r="J5" s="150"/>
    </row>
    <row r="6" spans="1:10" ht="15.75" thickBot="1">
      <c r="A6" s="673" t="s">
        <v>70</v>
      </c>
      <c r="B6" s="674"/>
      <c r="C6" s="674"/>
      <c r="D6" s="674"/>
      <c r="E6" s="674"/>
      <c r="F6" s="674"/>
      <c r="G6" s="674"/>
      <c r="H6" s="674"/>
      <c r="I6" s="674"/>
      <c r="J6" s="675"/>
    </row>
    <row r="7" spans="1:10">
      <c r="A7" s="676" t="s">
        <v>56</v>
      </c>
      <c r="B7" s="676"/>
      <c r="C7" s="676"/>
      <c r="D7" s="676"/>
      <c r="E7" s="676"/>
      <c r="F7" s="676"/>
      <c r="G7" s="676"/>
      <c r="H7" s="676"/>
      <c r="I7" s="676"/>
      <c r="J7" s="676"/>
    </row>
    <row r="8" spans="1:10" ht="15.75" thickBot="1">
      <c r="A8" s="236"/>
      <c r="B8" s="236"/>
      <c r="C8" s="236"/>
      <c r="D8" s="236"/>
      <c r="E8" s="236"/>
      <c r="F8" s="236"/>
      <c r="G8" s="236"/>
      <c r="H8" s="236"/>
      <c r="I8" s="236"/>
      <c r="J8" s="236"/>
    </row>
    <row r="9" spans="1:10" ht="16.5" thickBot="1">
      <c r="A9" s="155" t="s">
        <v>91</v>
      </c>
      <c r="B9" s="677" t="s">
        <v>173</v>
      </c>
      <c r="C9" s="678"/>
      <c r="D9" s="678"/>
      <c r="E9" s="678"/>
      <c r="F9" s="678"/>
      <c r="G9" s="678"/>
      <c r="H9" s="678"/>
      <c r="I9" s="679"/>
      <c r="J9" s="156"/>
    </row>
    <row r="10" spans="1:10" ht="15.75" thickBot="1">
      <c r="A10" s="253"/>
      <c r="B10" s="158"/>
      <c r="C10" s="158"/>
      <c r="D10" s="158"/>
      <c r="E10" s="158"/>
      <c r="F10" s="158"/>
      <c r="G10" s="158"/>
      <c r="H10" s="158"/>
      <c r="I10" s="158"/>
      <c r="J10" s="236"/>
    </row>
    <row r="11" spans="1:10" ht="18.75" thickBot="1">
      <c r="A11" s="680" t="s">
        <v>0</v>
      </c>
      <c r="B11" s="681"/>
      <c r="C11" s="681"/>
      <c r="D11" s="681"/>
      <c r="E11" s="681"/>
      <c r="F11" s="681"/>
      <c r="G11" s="681"/>
      <c r="H11" s="681"/>
      <c r="I11" s="681"/>
      <c r="J11" s="682"/>
    </row>
    <row r="12" spans="1:10" ht="15.75" thickBot="1">
      <c r="A12" s="683"/>
      <c r="B12" s="684"/>
      <c r="C12" s="684"/>
      <c r="D12" s="684"/>
      <c r="E12" s="684"/>
      <c r="F12" s="684"/>
      <c r="G12" s="684"/>
      <c r="H12" s="684"/>
      <c r="I12" s="684"/>
      <c r="J12" s="236"/>
    </row>
    <row r="13" spans="1:10">
      <c r="A13" s="595" t="s">
        <v>154</v>
      </c>
      <c r="B13" s="596"/>
      <c r="C13" s="596" t="s">
        <v>22</v>
      </c>
      <c r="D13" s="596" t="s">
        <v>2</v>
      </c>
      <c r="E13" s="600" t="s">
        <v>3</v>
      </c>
      <c r="F13" s="601"/>
      <c r="G13" s="604" t="s">
        <v>4</v>
      </c>
      <c r="H13" s="233"/>
      <c r="I13" s="237"/>
      <c r="J13" s="237"/>
    </row>
    <row r="14" spans="1:10">
      <c r="A14" s="597"/>
      <c r="B14" s="598"/>
      <c r="C14" s="598"/>
      <c r="D14" s="598"/>
      <c r="E14" s="602"/>
      <c r="F14" s="603"/>
      <c r="G14" s="605"/>
      <c r="H14" s="233"/>
      <c r="I14" s="237"/>
      <c r="J14" s="237"/>
    </row>
    <row r="15" spans="1:10">
      <c r="A15" s="597"/>
      <c r="B15" s="598"/>
      <c r="C15" s="598"/>
      <c r="D15" s="598"/>
      <c r="E15" s="598" t="s">
        <v>92</v>
      </c>
      <c r="F15" s="598" t="s">
        <v>93</v>
      </c>
      <c r="G15" s="605"/>
      <c r="H15" s="233"/>
      <c r="I15" s="237"/>
      <c r="J15" s="237"/>
    </row>
    <row r="16" spans="1:10" ht="43.5" thickBot="1">
      <c r="A16" s="146" t="s">
        <v>5</v>
      </c>
      <c r="B16" s="255" t="s">
        <v>61</v>
      </c>
      <c r="C16" s="599"/>
      <c r="D16" s="599"/>
      <c r="E16" s="599"/>
      <c r="F16" s="599"/>
      <c r="G16" s="606"/>
      <c r="H16" s="233"/>
      <c r="I16" s="237"/>
      <c r="J16" s="237"/>
    </row>
    <row r="17" spans="1:10" ht="15.75" thickBot="1">
      <c r="A17" s="162">
        <v>22507</v>
      </c>
      <c r="B17" s="162">
        <v>5220</v>
      </c>
      <c r="C17" s="162">
        <v>0</v>
      </c>
      <c r="D17" s="162">
        <v>4201</v>
      </c>
      <c r="E17" s="162">
        <v>25373</v>
      </c>
      <c r="F17" s="162">
        <v>0</v>
      </c>
      <c r="G17" s="162">
        <v>0</v>
      </c>
      <c r="H17" s="233"/>
      <c r="I17" s="233"/>
      <c r="J17" s="237"/>
    </row>
    <row r="18" spans="1:10">
      <c r="A18" s="165"/>
      <c r="B18" s="165"/>
      <c r="C18" s="165"/>
      <c r="D18" s="165"/>
      <c r="E18" s="165"/>
      <c r="F18" s="165"/>
      <c r="G18" s="165"/>
      <c r="H18" s="165"/>
      <c r="I18" s="165"/>
      <c r="J18" s="237"/>
    </row>
    <row r="19" spans="1:10">
      <c r="A19" s="649" t="s">
        <v>94</v>
      </c>
      <c r="B19" s="649"/>
      <c r="C19" s="649"/>
      <c r="D19" s="649"/>
      <c r="E19" s="649"/>
      <c r="F19" s="649"/>
      <c r="G19" s="649"/>
      <c r="H19" s="649"/>
      <c r="I19" s="649"/>
      <c r="J19" s="649"/>
    </row>
    <row r="20" spans="1:10" s="376" customFormat="1" ht="56.25" customHeight="1">
      <c r="A20" s="493" t="s">
        <v>95</v>
      </c>
      <c r="B20" s="493"/>
      <c r="C20" s="493"/>
      <c r="D20" s="493"/>
      <c r="E20" s="493"/>
      <c r="F20" s="493"/>
      <c r="G20" s="493"/>
      <c r="H20" s="493"/>
      <c r="I20" s="493"/>
      <c r="J20" s="493"/>
    </row>
    <row r="21" spans="1:10" ht="15.75" thickBot="1">
      <c r="A21" s="256"/>
      <c r="B21" s="257"/>
      <c r="C21" s="257"/>
      <c r="D21" s="257"/>
      <c r="E21" s="257"/>
      <c r="F21" s="257"/>
      <c r="G21" s="257"/>
      <c r="H21" s="257"/>
      <c r="I21" s="257"/>
      <c r="J21" s="237"/>
    </row>
    <row r="22" spans="1:10" ht="15.75" thickBot="1">
      <c r="A22" s="689" t="s">
        <v>156</v>
      </c>
      <c r="B22" s="689"/>
      <c r="C22" s="689"/>
      <c r="D22" s="689"/>
      <c r="E22" s="689"/>
      <c r="F22" s="689"/>
      <c r="G22" s="176" t="s">
        <v>23</v>
      </c>
      <c r="H22" s="233"/>
      <c r="I22" s="233"/>
      <c r="J22" s="237"/>
    </row>
    <row r="23" spans="1:10">
      <c r="A23" s="256"/>
      <c r="B23" s="257"/>
      <c r="C23" s="257"/>
      <c r="D23" s="257"/>
      <c r="E23" s="257"/>
      <c r="F23" s="257"/>
      <c r="G23" s="257"/>
      <c r="H23" s="257"/>
      <c r="I23" s="257"/>
      <c r="J23" s="237"/>
    </row>
    <row r="24" spans="1:10">
      <c r="A24" s="256"/>
      <c r="B24" s="257"/>
      <c r="C24" s="257"/>
      <c r="D24" s="257"/>
      <c r="E24" s="257"/>
      <c r="F24" s="257"/>
      <c r="G24" s="257"/>
      <c r="H24" s="257"/>
      <c r="I24" s="257"/>
      <c r="J24" s="237"/>
    </row>
    <row r="25" spans="1:10">
      <c r="A25" s="651" t="s">
        <v>226</v>
      </c>
      <c r="B25" s="652"/>
      <c r="C25" s="652"/>
      <c r="D25" s="652"/>
      <c r="E25" s="652"/>
      <c r="F25" s="652"/>
      <c r="G25" s="652"/>
      <c r="H25" s="652"/>
      <c r="I25" s="652"/>
      <c r="J25" s="713"/>
    </row>
    <row r="26" spans="1:10">
      <c r="A26" s="256"/>
      <c r="B26" s="257"/>
      <c r="C26" s="257"/>
      <c r="D26" s="257"/>
      <c r="E26" s="257"/>
      <c r="F26" s="257"/>
      <c r="G26" s="257"/>
      <c r="H26" s="257"/>
      <c r="I26" s="257"/>
      <c r="J26" s="237"/>
    </row>
    <row r="27" spans="1:10">
      <c r="A27" s="663" t="s">
        <v>81</v>
      </c>
      <c r="B27" s="628"/>
      <c r="C27" s="169">
        <v>3413</v>
      </c>
      <c r="D27" s="257"/>
      <c r="E27" s="257"/>
      <c r="F27" s="257"/>
      <c r="G27" s="257"/>
      <c r="H27" s="257"/>
      <c r="I27" s="257"/>
      <c r="J27" s="237"/>
    </row>
    <row r="28" spans="1:10">
      <c r="A28" s="663" t="s">
        <v>82</v>
      </c>
      <c r="B28" s="628"/>
      <c r="C28" s="169">
        <v>3413</v>
      </c>
      <c r="D28" s="257"/>
      <c r="E28" s="257"/>
      <c r="F28" s="257"/>
      <c r="G28" s="257"/>
      <c r="H28" s="257"/>
      <c r="I28" s="257"/>
      <c r="J28" s="237"/>
    </row>
    <row r="29" spans="1:10">
      <c r="A29" s="237"/>
      <c r="B29" s="237"/>
      <c r="C29" s="237"/>
      <c r="D29" s="237"/>
      <c r="E29" s="237"/>
      <c r="F29" s="237"/>
      <c r="G29" s="237"/>
      <c r="H29" s="237"/>
      <c r="I29" s="237"/>
      <c r="J29" s="237"/>
    </row>
    <row r="30" spans="1:10" ht="15.75" thickBo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</row>
    <row r="31" spans="1:10" ht="18.75" thickBot="1">
      <c r="A31" s="658" t="s">
        <v>7</v>
      </c>
      <c r="B31" s="659"/>
      <c r="C31" s="659"/>
      <c r="D31" s="659"/>
      <c r="E31" s="659"/>
      <c r="F31" s="659"/>
      <c r="G31" s="659"/>
      <c r="H31" s="660"/>
      <c r="I31" s="233"/>
      <c r="J31" s="233"/>
    </row>
    <row r="32" spans="1:10" ht="15.75" thickBot="1">
      <c r="A32" s="237"/>
      <c r="B32" s="237"/>
      <c r="C32" s="237"/>
      <c r="D32" s="237"/>
      <c r="E32" s="237"/>
      <c r="F32" s="237"/>
      <c r="G32" s="237"/>
      <c r="H32" s="237"/>
      <c r="I32" s="233"/>
      <c r="J32" s="233"/>
    </row>
    <row r="33" spans="1:10" ht="15.75" thickBot="1">
      <c r="A33" s="651" t="s">
        <v>88</v>
      </c>
      <c r="B33" s="652"/>
      <c r="C33" s="652"/>
      <c r="D33" s="652"/>
      <c r="E33" s="652"/>
      <c r="F33" s="652"/>
      <c r="G33" s="652"/>
      <c r="H33" s="713"/>
      <c r="I33" s="176" t="s">
        <v>23</v>
      </c>
      <c r="J33" s="233"/>
    </row>
    <row r="34" spans="1:10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>
      <c r="A35" s="172"/>
      <c r="B35" s="165"/>
      <c r="C35" s="237"/>
      <c r="D35" s="237"/>
      <c r="E35" s="237"/>
      <c r="F35" s="237"/>
      <c r="G35" s="237"/>
      <c r="H35" s="237"/>
      <c r="I35" s="237"/>
      <c r="J35" s="237"/>
    </row>
    <row r="36" spans="1:10" ht="15.75" thickBot="1">
      <c r="A36" s="172"/>
      <c r="B36" s="165"/>
      <c r="C36" s="237"/>
      <c r="D36" s="237"/>
      <c r="E36" s="237"/>
      <c r="F36" s="237"/>
      <c r="G36" s="237"/>
      <c r="H36" s="237"/>
      <c r="I36" s="237"/>
      <c r="J36" s="237"/>
    </row>
    <row r="37" spans="1:10" ht="18.75" thickBot="1">
      <c r="A37" s="658" t="s">
        <v>68</v>
      </c>
      <c r="B37" s="660"/>
      <c r="C37" s="237"/>
      <c r="D37" s="237"/>
      <c r="E37" s="237"/>
      <c r="F37" s="237"/>
      <c r="G37" s="237"/>
      <c r="H37" s="237"/>
      <c r="I37" s="237"/>
      <c r="J37" s="237"/>
    </row>
    <row r="38" spans="1:10">
      <c r="A38" s="237"/>
      <c r="B38" s="237"/>
      <c r="C38" s="237"/>
      <c r="D38" s="237"/>
      <c r="E38" s="237"/>
      <c r="F38" s="237"/>
      <c r="G38" s="237"/>
      <c r="H38" s="237"/>
      <c r="I38" s="237"/>
      <c r="J38" s="237"/>
    </row>
    <row r="39" spans="1:10" ht="71.25">
      <c r="A39" s="254" t="s">
        <v>8</v>
      </c>
      <c r="B39" s="254" t="s">
        <v>9</v>
      </c>
      <c r="C39" s="254" t="s">
        <v>10</v>
      </c>
      <c r="D39" s="254" t="s">
        <v>69</v>
      </c>
      <c r="E39" s="237"/>
      <c r="F39" s="237"/>
      <c r="G39" s="237"/>
      <c r="H39" s="237"/>
      <c r="I39" s="237"/>
      <c r="J39" s="237"/>
    </row>
    <row r="40" spans="1:10">
      <c r="A40" s="173">
        <v>473</v>
      </c>
      <c r="B40" s="173">
        <v>462</v>
      </c>
      <c r="C40" s="173">
        <v>462</v>
      </c>
      <c r="D40" s="173">
        <v>0</v>
      </c>
      <c r="E40" s="237"/>
      <c r="F40" s="237"/>
      <c r="G40" s="237"/>
      <c r="H40" s="237"/>
      <c r="I40" s="237"/>
      <c r="J40" s="237"/>
    </row>
  </sheetData>
  <mergeCells count="22">
    <mergeCell ref="A12:I12"/>
    <mergeCell ref="A4:J4"/>
    <mergeCell ref="A6:J6"/>
    <mergeCell ref="A7:J7"/>
    <mergeCell ref="B9:I9"/>
    <mergeCell ref="A11:J11"/>
    <mergeCell ref="A13:B15"/>
    <mergeCell ref="C13:C16"/>
    <mergeCell ref="D13:D16"/>
    <mergeCell ref="E13:F14"/>
    <mergeCell ref="G13:G16"/>
    <mergeCell ref="E15:E16"/>
    <mergeCell ref="F15:F16"/>
    <mergeCell ref="A31:H31"/>
    <mergeCell ref="A37:B37"/>
    <mergeCell ref="A19:J19"/>
    <mergeCell ref="A20:J20"/>
    <mergeCell ref="A22:F22"/>
    <mergeCell ref="A25:J25"/>
    <mergeCell ref="A27:B27"/>
    <mergeCell ref="A28:B28"/>
    <mergeCell ref="A33:H33"/>
  </mergeCells>
  <pageMargins left="0" right="0" top="0" bottom="0" header="0.31496062992125984" footer="0.31496062992125984"/>
  <pageSetup paperSize="9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39"/>
  <sheetViews>
    <sheetView topLeftCell="A17" workbookViewId="0">
      <selection activeCell="D26" sqref="D26:I27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8.28515625" style="1" customWidth="1"/>
    <col min="9" max="9" width="16.42578125" style="1" customWidth="1"/>
    <col min="10" max="16384" width="11.42578125" style="1"/>
  </cols>
  <sheetData>
    <row r="1" spans="1:10" s="99" customFormat="1"/>
    <row r="2" spans="1:10" ht="15.75" thickBot="1"/>
    <row r="3" spans="1:10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0" ht="15.75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5.75" thickBot="1">
      <c r="A5" s="673" t="s">
        <v>55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0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0" ht="15.75" thickBot="1">
      <c r="A7" s="236"/>
      <c r="B7" s="236"/>
      <c r="C7" s="236"/>
      <c r="D7" s="236"/>
      <c r="E7" s="236"/>
      <c r="F7" s="236"/>
      <c r="G7" s="236"/>
      <c r="H7" s="236"/>
      <c r="I7" s="236"/>
      <c r="J7" s="236"/>
    </row>
    <row r="8" spans="1:10" ht="16.5" thickBot="1">
      <c r="A8" s="155" t="s">
        <v>91</v>
      </c>
      <c r="B8" s="677" t="s">
        <v>176</v>
      </c>
      <c r="C8" s="678"/>
      <c r="D8" s="678"/>
      <c r="E8" s="678"/>
      <c r="F8" s="678"/>
      <c r="G8" s="678"/>
      <c r="H8" s="678"/>
      <c r="I8" s="679"/>
      <c r="J8" s="156"/>
    </row>
    <row r="9" spans="1:10" ht="15.75" thickBot="1">
      <c r="A9" s="253"/>
      <c r="B9" s="158"/>
      <c r="C9" s="158"/>
      <c r="D9" s="158"/>
      <c r="E9" s="158"/>
      <c r="F9" s="158"/>
      <c r="G9" s="158"/>
      <c r="H9" s="158"/>
      <c r="I9" s="158"/>
      <c r="J9" s="236"/>
    </row>
    <row r="10" spans="1:10" ht="18.75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</row>
    <row r="11" spans="1:10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</row>
    <row r="12" spans="1:10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I12" s="237"/>
      <c r="J12" s="237"/>
    </row>
    <row r="13" spans="1:10">
      <c r="A13" s="597"/>
      <c r="B13" s="598"/>
      <c r="C13" s="598"/>
      <c r="D13" s="598"/>
      <c r="E13" s="602"/>
      <c r="F13" s="603"/>
      <c r="G13" s="605"/>
      <c r="H13" s="233"/>
      <c r="I13" s="237"/>
      <c r="J13" s="237"/>
    </row>
    <row r="14" spans="1:10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  <c r="I14" s="237"/>
      <c r="J14" s="237"/>
    </row>
    <row r="15" spans="1:10" ht="43.5" thickBot="1">
      <c r="A15" s="146" t="s">
        <v>5</v>
      </c>
      <c r="B15" s="255" t="s">
        <v>61</v>
      </c>
      <c r="C15" s="599"/>
      <c r="D15" s="599"/>
      <c r="E15" s="599"/>
      <c r="F15" s="599"/>
      <c r="G15" s="606"/>
      <c r="H15" s="233"/>
      <c r="I15" s="237"/>
      <c r="J15" s="237"/>
    </row>
    <row r="16" spans="1:10" ht="15.75" thickBot="1">
      <c r="A16" s="162">
        <v>11027</v>
      </c>
      <c r="B16" s="162">
        <v>0</v>
      </c>
      <c r="C16" s="162">
        <v>0</v>
      </c>
      <c r="D16" s="162">
        <v>964</v>
      </c>
      <c r="E16" s="162">
        <v>9561</v>
      </c>
      <c r="F16" s="162"/>
      <c r="G16" s="162"/>
      <c r="H16" s="233"/>
      <c r="I16" s="233"/>
      <c r="J16" s="237"/>
    </row>
    <row r="17" spans="1:10">
      <c r="A17" s="165"/>
      <c r="B17" s="165"/>
      <c r="C17" s="165"/>
      <c r="D17" s="165"/>
      <c r="E17" s="165"/>
      <c r="F17" s="165"/>
      <c r="G17" s="165"/>
      <c r="H17" s="165"/>
      <c r="I17" s="165"/>
      <c r="J17" s="237"/>
    </row>
    <row r="18" spans="1:10">
      <c r="A18" s="717" t="s">
        <v>177</v>
      </c>
      <c r="B18" s="717"/>
      <c r="C18" s="717"/>
      <c r="D18" s="717"/>
      <c r="E18" s="717"/>
      <c r="F18" s="717"/>
      <c r="G18" s="717"/>
      <c r="H18" s="717"/>
      <c r="I18" s="717"/>
      <c r="J18" s="717"/>
    </row>
    <row r="19" spans="1:10" s="376" customFormat="1" ht="56.25" customHeight="1">
      <c r="A19" s="493" t="s">
        <v>178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ht="34.5" customHeight="1" thickBot="1">
      <c r="A20" s="718"/>
      <c r="B20" s="719"/>
      <c r="C20" s="719"/>
      <c r="D20" s="719"/>
      <c r="E20" s="719"/>
      <c r="F20" s="719"/>
      <c r="G20" s="719"/>
      <c r="H20" s="719"/>
      <c r="I20" s="719"/>
      <c r="J20" s="265"/>
    </row>
    <row r="21" spans="1:10" ht="15.75" thickBot="1">
      <c r="A21" s="692" t="s">
        <v>156</v>
      </c>
      <c r="B21" s="693"/>
      <c r="C21" s="693"/>
      <c r="D21" s="693"/>
      <c r="E21" s="693"/>
      <c r="F21" s="694"/>
      <c r="G21" s="176" t="s">
        <v>23</v>
      </c>
      <c r="H21" s="233"/>
      <c r="I21" s="233"/>
      <c r="J21" s="237"/>
    </row>
    <row r="22" spans="1:10" ht="33" customHeight="1">
      <c r="A22" s="720"/>
      <c r="B22" s="720"/>
      <c r="C22" s="720"/>
      <c r="D22" s="720"/>
      <c r="E22" s="720"/>
      <c r="F22" s="720"/>
      <c r="G22" s="267"/>
      <c r="H22" s="233"/>
      <c r="I22" s="233"/>
      <c r="J22" s="237"/>
    </row>
    <row r="23" spans="1:10">
      <c r="A23" s="266"/>
      <c r="B23" s="266"/>
      <c r="C23" s="266"/>
      <c r="D23" s="266"/>
      <c r="E23" s="266"/>
      <c r="F23" s="266"/>
      <c r="G23" s="257"/>
      <c r="H23" s="257"/>
      <c r="I23" s="257"/>
      <c r="J23" s="237"/>
    </row>
    <row r="24" spans="1:10">
      <c r="A24" s="712" t="s">
        <v>226</v>
      </c>
      <c r="B24" s="712"/>
      <c r="C24" s="712"/>
      <c r="D24" s="712"/>
      <c r="E24" s="712"/>
      <c r="F24" s="712"/>
      <c r="G24" s="712"/>
      <c r="H24" s="712"/>
      <c r="I24" s="257"/>
      <c r="J24" s="237"/>
    </row>
    <row r="25" spans="1:10">
      <c r="A25" s="256"/>
      <c r="B25" s="257"/>
      <c r="C25" s="257"/>
      <c r="D25" s="257"/>
      <c r="E25" s="257"/>
      <c r="F25" s="257"/>
      <c r="G25" s="294"/>
      <c r="H25" s="294"/>
      <c r="I25" s="294"/>
      <c r="J25" s="268"/>
    </row>
    <row r="26" spans="1:10">
      <c r="A26" s="663" t="s">
        <v>81</v>
      </c>
      <c r="B26" s="628"/>
      <c r="C26" s="380">
        <v>1520</v>
      </c>
      <c r="D26" s="721"/>
      <c r="E26" s="722"/>
      <c r="F26" s="722"/>
      <c r="G26" s="722"/>
      <c r="H26" s="722"/>
      <c r="I26" s="722"/>
      <c r="J26" s="268"/>
    </row>
    <row r="27" spans="1:10" ht="86.25" customHeight="1">
      <c r="A27" s="663" t="s">
        <v>82</v>
      </c>
      <c r="B27" s="628"/>
      <c r="C27" s="380">
        <v>1520</v>
      </c>
      <c r="D27" s="723"/>
      <c r="E27" s="722"/>
      <c r="F27" s="722"/>
      <c r="G27" s="722"/>
      <c r="H27" s="722"/>
      <c r="I27" s="722"/>
      <c r="J27" s="268"/>
    </row>
    <row r="28" spans="1:10">
      <c r="A28" s="237"/>
      <c r="B28" s="237"/>
      <c r="C28" s="237"/>
      <c r="D28" s="293"/>
      <c r="E28" s="294"/>
      <c r="F28" s="294"/>
      <c r="G28" s="294"/>
      <c r="H28" s="294"/>
      <c r="I28" s="294"/>
      <c r="J28" s="269"/>
    </row>
    <row r="29" spans="1:10">
      <c r="A29" s="237"/>
      <c r="B29" s="237"/>
      <c r="C29" s="237"/>
      <c r="D29" s="295"/>
      <c r="E29" s="294"/>
      <c r="F29" s="294"/>
      <c r="G29" s="268"/>
      <c r="H29" s="268"/>
      <c r="I29" s="268"/>
      <c r="J29" s="145"/>
    </row>
    <row r="30" spans="1:10" ht="18">
      <c r="A30" s="716" t="s">
        <v>7</v>
      </c>
      <c r="B30" s="716"/>
      <c r="C30" s="716"/>
      <c r="D30" s="716"/>
      <c r="E30" s="716"/>
      <c r="F30" s="268"/>
      <c r="G30" s="269"/>
      <c r="H30" s="269"/>
      <c r="I30" s="269"/>
      <c r="J30" s="170"/>
    </row>
    <row r="31" spans="1:10" ht="18">
      <c r="A31" s="237"/>
      <c r="B31" s="237"/>
      <c r="C31" s="237"/>
      <c r="D31" s="269"/>
      <c r="E31" s="269"/>
      <c r="F31" s="269"/>
      <c r="G31" s="296"/>
      <c r="H31" s="296"/>
      <c r="I31" s="145"/>
      <c r="J31" s="237"/>
    </row>
    <row r="32" spans="1:10" ht="28.5" customHeight="1">
      <c r="A32" s="724" t="s">
        <v>88</v>
      </c>
      <c r="B32" s="724"/>
      <c r="C32" s="724"/>
      <c r="D32" s="724"/>
      <c r="E32" s="724"/>
      <c r="F32" s="724"/>
      <c r="G32" s="725"/>
      <c r="H32" s="725"/>
      <c r="I32" s="175" t="s">
        <v>23</v>
      </c>
      <c r="J32" s="237"/>
    </row>
    <row r="33" spans="1:10" ht="15.75" thickBot="1">
      <c r="A33" s="170"/>
      <c r="B33" s="170"/>
      <c r="C33" s="170"/>
      <c r="D33" s="237"/>
      <c r="E33" s="237"/>
      <c r="F33" s="237"/>
      <c r="G33" s="267"/>
      <c r="H33" s="267"/>
      <c r="I33" s="252"/>
      <c r="J33" s="237"/>
    </row>
    <row r="34" spans="1:10" ht="18.75" thickBot="1">
      <c r="A34" s="658" t="s">
        <v>68</v>
      </c>
      <c r="B34" s="660"/>
      <c r="C34" s="237"/>
      <c r="D34" s="170"/>
      <c r="E34" s="170"/>
      <c r="F34" s="170"/>
      <c r="G34" s="237"/>
      <c r="H34" s="237"/>
      <c r="I34" s="237"/>
      <c r="J34" s="237"/>
    </row>
    <row r="35" spans="1:10">
      <c r="A35" s="237"/>
      <c r="B35" s="237"/>
      <c r="C35" s="237"/>
      <c r="D35" s="237"/>
      <c r="E35" s="237"/>
      <c r="F35" s="237"/>
      <c r="G35" s="237"/>
      <c r="H35" s="237"/>
      <c r="I35" s="237"/>
      <c r="J35" s="237"/>
    </row>
    <row r="36" spans="1:10" ht="71.25">
      <c r="A36" s="254" t="s">
        <v>8</v>
      </c>
      <c r="B36" s="254" t="s">
        <v>9</v>
      </c>
      <c r="C36" s="254" t="s">
        <v>10</v>
      </c>
      <c r="D36" s="254" t="s">
        <v>69</v>
      </c>
      <c r="E36" s="237"/>
      <c r="F36" s="237"/>
      <c r="G36" s="237"/>
      <c r="H36" s="237"/>
      <c r="I36" s="237"/>
      <c r="J36" s="237"/>
    </row>
    <row r="37" spans="1:10">
      <c r="A37" s="270">
        <v>139</v>
      </c>
      <c r="B37" s="270">
        <v>139</v>
      </c>
      <c r="C37" s="270">
        <v>139</v>
      </c>
      <c r="D37" s="245">
        <v>0</v>
      </c>
      <c r="E37" s="237"/>
      <c r="F37" s="237"/>
      <c r="G37" s="237"/>
      <c r="H37" s="237"/>
      <c r="I37" s="237"/>
    </row>
    <row r="38" spans="1:10">
      <c r="E38" s="237"/>
      <c r="F38" s="237"/>
      <c r="G38" s="237"/>
      <c r="H38" s="237"/>
      <c r="I38" s="237"/>
    </row>
    <row r="39" spans="1:10">
      <c r="E39" s="237"/>
      <c r="F39" s="237"/>
    </row>
  </sheetData>
  <mergeCells count="25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30:E30"/>
    <mergeCell ref="A34:B34"/>
    <mergeCell ref="A18:J18"/>
    <mergeCell ref="A19:J19"/>
    <mergeCell ref="A20:I20"/>
    <mergeCell ref="A21:F21"/>
    <mergeCell ref="A26:B26"/>
    <mergeCell ref="A27:B27"/>
    <mergeCell ref="A22:F22"/>
    <mergeCell ref="D26:I27"/>
    <mergeCell ref="A32:H32"/>
    <mergeCell ref="A24:H24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40"/>
  <sheetViews>
    <sheetView topLeftCell="A19" workbookViewId="0">
      <selection activeCell="A40" sqref="A40:D40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36" customFormat="1" ht="18.75" thickBot="1">
      <c r="A3" s="664" t="s">
        <v>227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s="236" customFormat="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</row>
    <row r="5" spans="1:11" s="236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s="236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s="236" customFormat="1" ht="15.75" thickBot="1"/>
    <row r="8" spans="1:11" s="156" customFormat="1" ht="16.5" thickBot="1">
      <c r="A8" s="155" t="s">
        <v>91</v>
      </c>
      <c r="B8" s="677" t="s">
        <v>175</v>
      </c>
      <c r="C8" s="678"/>
      <c r="D8" s="678"/>
      <c r="E8" s="678"/>
      <c r="F8" s="678"/>
      <c r="G8" s="678"/>
      <c r="H8" s="678"/>
      <c r="I8" s="679"/>
    </row>
    <row r="9" spans="1:11" s="236" customFormat="1" ht="15.75" thickBot="1">
      <c r="A9" s="253"/>
      <c r="B9" s="158"/>
      <c r="C9" s="158"/>
      <c r="D9" s="158"/>
      <c r="E9" s="158"/>
      <c r="F9" s="158"/>
      <c r="G9" s="158"/>
      <c r="H9" s="158"/>
      <c r="I9" s="158"/>
    </row>
    <row r="10" spans="1:11" s="237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236"/>
    </row>
    <row r="11" spans="1:11" s="237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  <c r="K11" s="236"/>
    </row>
    <row r="12" spans="1:11" s="237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K12" s="236"/>
    </row>
    <row r="13" spans="1:11" s="237" customFormat="1" ht="100.5" customHeight="1">
      <c r="A13" s="597"/>
      <c r="B13" s="598"/>
      <c r="C13" s="598"/>
      <c r="D13" s="598"/>
      <c r="E13" s="602"/>
      <c r="F13" s="603"/>
      <c r="G13" s="605"/>
      <c r="H13" s="233"/>
      <c r="K13" s="236"/>
    </row>
    <row r="14" spans="1:11" s="237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</row>
    <row r="15" spans="1:11" s="237" customFormat="1" ht="110.25" customHeight="1" thickBot="1">
      <c r="A15" s="146" t="s">
        <v>5</v>
      </c>
      <c r="B15" s="255" t="s">
        <v>61</v>
      </c>
      <c r="C15" s="599"/>
      <c r="D15" s="599"/>
      <c r="E15" s="599"/>
      <c r="F15" s="599"/>
      <c r="G15" s="606"/>
      <c r="H15" s="233"/>
    </row>
    <row r="16" spans="1:11" s="237" customFormat="1" ht="29.25" customHeight="1" thickBot="1">
      <c r="A16" s="162">
        <v>14133</v>
      </c>
      <c r="B16" s="164"/>
      <c r="C16" s="164">
        <v>0</v>
      </c>
      <c r="D16" s="164">
        <v>1783</v>
      </c>
      <c r="E16" s="164">
        <v>11934</v>
      </c>
      <c r="F16" s="163">
        <v>0</v>
      </c>
      <c r="G16" s="163">
        <v>0</v>
      </c>
      <c r="H16" s="233"/>
      <c r="I16" s="233"/>
    </row>
    <row r="17" spans="1:10" s="237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0" s="166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95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726" customFormat="1">
      <c r="A20" s="718"/>
    </row>
    <row r="21" spans="1:10" s="264" customFormat="1" ht="15.75" thickBot="1">
      <c r="A21" s="263"/>
    </row>
    <row r="22" spans="1:10" s="237" customFormat="1" ht="30" customHeight="1" thickBot="1">
      <c r="A22" s="689" t="s">
        <v>156</v>
      </c>
      <c r="B22" s="689"/>
      <c r="C22" s="689"/>
      <c r="D22" s="689"/>
      <c r="E22" s="689"/>
      <c r="F22" s="689"/>
      <c r="G22" s="176" t="s">
        <v>23</v>
      </c>
      <c r="H22" s="233"/>
      <c r="I22" s="233"/>
    </row>
    <row r="23" spans="1:10" s="237" customFormat="1" ht="19.5" customHeight="1">
      <c r="A23" s="256"/>
      <c r="B23" s="257"/>
      <c r="C23" s="257"/>
      <c r="D23" s="257"/>
      <c r="E23" s="257"/>
      <c r="F23" s="257"/>
      <c r="G23" s="257"/>
      <c r="H23" s="257"/>
      <c r="I23" s="257"/>
    </row>
    <row r="24" spans="1:10" s="237" customFormat="1" ht="19.5" customHeight="1">
      <c r="A24" s="256"/>
      <c r="B24" s="257"/>
      <c r="C24" s="257"/>
      <c r="D24" s="257"/>
      <c r="E24" s="257"/>
      <c r="F24" s="257"/>
      <c r="G24" s="257"/>
      <c r="H24" s="257"/>
      <c r="I24" s="257"/>
    </row>
    <row r="25" spans="1:10" s="237" customFormat="1" ht="18" customHeight="1">
      <c r="A25" s="651" t="s">
        <v>63</v>
      </c>
      <c r="B25" s="652"/>
      <c r="C25" s="652"/>
      <c r="D25" s="652"/>
      <c r="E25" s="652"/>
      <c r="F25" s="652"/>
      <c r="G25" s="652"/>
      <c r="H25" s="652"/>
      <c r="I25" s="652"/>
      <c r="J25" s="713"/>
    </row>
    <row r="26" spans="1:10" s="237" customFormat="1" ht="17.25" customHeight="1">
      <c r="A26" s="256"/>
      <c r="B26" s="257"/>
      <c r="C26" s="257"/>
      <c r="D26" s="257"/>
      <c r="E26" s="257"/>
      <c r="F26" s="257"/>
      <c r="G26" s="257"/>
      <c r="H26" s="257"/>
      <c r="I26" s="257"/>
    </row>
    <row r="27" spans="1:10" s="237" customFormat="1" ht="20.100000000000001" customHeight="1">
      <c r="A27" s="663" t="s">
        <v>81</v>
      </c>
      <c r="B27" s="628"/>
      <c r="C27" s="169">
        <v>2209</v>
      </c>
      <c r="D27" s="257"/>
      <c r="E27" s="257"/>
      <c r="F27" s="257"/>
      <c r="G27" s="257"/>
      <c r="H27" s="257"/>
      <c r="I27" s="257"/>
    </row>
    <row r="28" spans="1:10" s="237" customFormat="1" ht="20.100000000000001" customHeight="1">
      <c r="A28" s="663" t="s">
        <v>82</v>
      </c>
      <c r="B28" s="628"/>
      <c r="C28" s="169">
        <v>2209</v>
      </c>
      <c r="D28" s="257"/>
      <c r="E28" s="257"/>
      <c r="F28" s="257"/>
      <c r="G28" s="257"/>
      <c r="H28" s="257"/>
      <c r="I28" s="257"/>
    </row>
    <row r="29" spans="1:10" s="237" customFormat="1"/>
    <row r="30" spans="1:10" s="237" customFormat="1" ht="45.75" customHeight="1" thickBot="1"/>
    <row r="31" spans="1:10" s="237" customFormat="1" ht="24.75" customHeight="1" thickBot="1">
      <c r="A31" s="658" t="s">
        <v>7</v>
      </c>
      <c r="B31" s="659"/>
      <c r="C31" s="659"/>
      <c r="D31" s="659"/>
      <c r="E31" s="659"/>
      <c r="F31" s="659"/>
      <c r="G31" s="659"/>
      <c r="H31" s="660"/>
      <c r="I31" s="233"/>
      <c r="J31" s="233"/>
    </row>
    <row r="32" spans="1:10" s="237" customFormat="1" ht="16.5" customHeight="1" thickBot="1">
      <c r="I32" s="233"/>
      <c r="J32" s="233"/>
    </row>
    <row r="33" spans="1:10" s="19" customFormat="1" ht="33.75" customHeight="1" thickBot="1">
      <c r="A33" s="702" t="s">
        <v>88</v>
      </c>
      <c r="B33" s="703"/>
      <c r="C33" s="703"/>
      <c r="D33" s="703"/>
      <c r="E33" s="703"/>
      <c r="F33" s="703"/>
      <c r="G33" s="703"/>
      <c r="H33" s="704"/>
      <c r="I33" s="176" t="s">
        <v>23</v>
      </c>
      <c r="J33" s="145"/>
    </row>
    <row r="34" spans="1:10" s="237" customFormat="1" ht="9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s="237" customFormat="1" ht="15.75" customHeight="1">
      <c r="A35" s="172"/>
      <c r="B35" s="165"/>
    </row>
    <row r="36" spans="1:10" s="237" customFormat="1" ht="17.25" customHeight="1" thickBot="1">
      <c r="A36" s="172"/>
      <c r="B36" s="165"/>
    </row>
    <row r="37" spans="1:10" s="237" customFormat="1" ht="27" customHeight="1" thickBot="1">
      <c r="A37" s="658" t="s">
        <v>68</v>
      </c>
      <c r="B37" s="660"/>
    </row>
    <row r="38" spans="1:10" s="237" customFormat="1" ht="16.5" customHeight="1"/>
    <row r="39" spans="1:10" s="237" customFormat="1" ht="71.25">
      <c r="A39" s="254" t="s">
        <v>8</v>
      </c>
      <c r="B39" s="254" t="s">
        <v>9</v>
      </c>
      <c r="C39" s="254" t="s">
        <v>10</v>
      </c>
      <c r="D39" s="254" t="s">
        <v>69</v>
      </c>
    </row>
    <row r="40" spans="1:10" s="237" customFormat="1" ht="25.5" customHeight="1">
      <c r="A40" s="173">
        <v>386</v>
      </c>
      <c r="B40" s="173">
        <v>386</v>
      </c>
      <c r="C40" s="173">
        <v>386</v>
      </c>
      <c r="D40" s="245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40"/>
  <sheetViews>
    <sheetView workbookViewId="0">
      <selection activeCell="A40" sqref="A40:D40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236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  <c r="K3" s="233"/>
    </row>
    <row r="4" spans="1:11" s="236" customFormat="1" ht="8.25" customHeight="1" thickBot="1">
      <c r="A4" s="154"/>
      <c r="B4" s="150"/>
      <c r="C4" s="150"/>
      <c r="D4" s="150"/>
      <c r="E4" s="150"/>
      <c r="F4" s="150"/>
      <c r="G4" s="150"/>
      <c r="H4" s="150"/>
      <c r="I4" s="150"/>
      <c r="J4" s="150"/>
      <c r="K4" s="233"/>
    </row>
    <row r="5" spans="1:11" s="236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  <c r="K5" s="233"/>
    </row>
    <row r="6" spans="1:11" s="236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  <c r="K6" s="233"/>
    </row>
    <row r="7" spans="1:11" s="236" customFormat="1" ht="15.75" thickBo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 s="156" customFormat="1" ht="16.5" thickBot="1">
      <c r="A8" s="155" t="s">
        <v>91</v>
      </c>
      <c r="B8" s="677" t="s">
        <v>174</v>
      </c>
      <c r="C8" s="678"/>
      <c r="D8" s="678"/>
      <c r="E8" s="678"/>
      <c r="F8" s="678"/>
      <c r="G8" s="678"/>
      <c r="H8" s="678"/>
      <c r="I8" s="679"/>
    </row>
    <row r="9" spans="1:11" s="236" customFormat="1" ht="15.75" thickBot="1">
      <c r="A9" s="253"/>
      <c r="B9" s="158"/>
      <c r="C9" s="158"/>
      <c r="D9" s="158"/>
      <c r="E9" s="158"/>
      <c r="F9" s="158"/>
      <c r="G9" s="158"/>
      <c r="H9" s="158"/>
      <c r="I9" s="158"/>
      <c r="J9" s="233"/>
      <c r="K9" s="233"/>
    </row>
    <row r="10" spans="1:11" s="237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236"/>
    </row>
    <row r="11" spans="1:11" s="237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236"/>
      <c r="K11" s="236"/>
    </row>
    <row r="12" spans="1:11" s="237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233"/>
      <c r="K12" s="236"/>
    </row>
    <row r="13" spans="1:11" s="237" customFormat="1" ht="100.5" customHeight="1">
      <c r="A13" s="597"/>
      <c r="B13" s="598"/>
      <c r="C13" s="598"/>
      <c r="D13" s="598"/>
      <c r="E13" s="602"/>
      <c r="F13" s="603"/>
      <c r="G13" s="605"/>
      <c r="H13" s="233"/>
      <c r="K13" s="236"/>
    </row>
    <row r="14" spans="1:11" s="237" customFormat="1" ht="1.5" customHeight="1">
      <c r="A14" s="597"/>
      <c r="B14" s="598"/>
      <c r="C14" s="598"/>
      <c r="D14" s="598"/>
      <c r="E14" s="598" t="s">
        <v>92</v>
      </c>
      <c r="F14" s="598" t="s">
        <v>93</v>
      </c>
      <c r="G14" s="605"/>
      <c r="H14" s="233"/>
    </row>
    <row r="15" spans="1:11" s="237" customFormat="1" ht="110.25" customHeight="1" thickBot="1">
      <c r="A15" s="146" t="s">
        <v>5</v>
      </c>
      <c r="B15" s="255" t="s">
        <v>61</v>
      </c>
      <c r="C15" s="599"/>
      <c r="D15" s="599"/>
      <c r="E15" s="599"/>
      <c r="F15" s="599"/>
      <c r="G15" s="606"/>
      <c r="H15" s="233"/>
    </row>
    <row r="16" spans="1:11" s="237" customFormat="1" ht="29.25" customHeight="1" thickBot="1">
      <c r="A16" s="162">
        <v>6438</v>
      </c>
      <c r="B16" s="163">
        <v>0</v>
      </c>
      <c r="C16" s="164">
        <v>0</v>
      </c>
      <c r="D16" s="164">
        <v>621</v>
      </c>
      <c r="E16" s="164">
        <v>5765</v>
      </c>
      <c r="F16" s="163">
        <v>0</v>
      </c>
      <c r="G16" s="174">
        <v>0</v>
      </c>
      <c r="H16" s="233"/>
      <c r="I16" s="233"/>
    </row>
    <row r="17" spans="1:10" s="237" customFormat="1" ht="9.75" customHeight="1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10" s="166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95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728" customFormat="1" ht="12.75">
      <c r="A20" s="727"/>
    </row>
    <row r="21" spans="1:10" s="237" customFormat="1" ht="19.5" customHeight="1" thickBot="1">
      <c r="A21" s="256"/>
      <c r="B21" s="257"/>
      <c r="C21" s="257"/>
      <c r="D21" s="257"/>
      <c r="E21" s="257"/>
      <c r="F21" s="257"/>
      <c r="G21" s="257"/>
      <c r="H21" s="257"/>
      <c r="I21" s="257"/>
    </row>
    <row r="22" spans="1:10" s="237" customFormat="1" ht="30" customHeight="1" thickBot="1">
      <c r="A22" s="689" t="s">
        <v>156</v>
      </c>
      <c r="B22" s="689"/>
      <c r="C22" s="689"/>
      <c r="D22" s="689"/>
      <c r="E22" s="689"/>
      <c r="F22" s="689"/>
      <c r="G22" s="176" t="s">
        <v>208</v>
      </c>
      <c r="H22" s="233"/>
      <c r="I22" s="233"/>
    </row>
    <row r="23" spans="1:10" s="237" customFormat="1" ht="19.5" customHeight="1">
      <c r="A23" s="256"/>
      <c r="B23" s="257"/>
      <c r="C23" s="257"/>
      <c r="D23" s="257"/>
      <c r="E23" s="257"/>
      <c r="F23" s="257"/>
      <c r="G23" s="257"/>
      <c r="H23" s="257"/>
      <c r="I23" s="257"/>
    </row>
    <row r="24" spans="1:10" s="237" customFormat="1" ht="19.5" customHeight="1">
      <c r="A24" s="256"/>
      <c r="B24" s="257"/>
      <c r="C24" s="257"/>
      <c r="D24" s="257"/>
      <c r="E24" s="257"/>
      <c r="F24" s="257"/>
      <c r="G24" s="257"/>
      <c r="H24" s="257"/>
      <c r="I24" s="257"/>
    </row>
    <row r="25" spans="1:10" s="237" customFormat="1" ht="18" customHeight="1">
      <c r="A25" s="651" t="s">
        <v>63</v>
      </c>
      <c r="B25" s="652"/>
      <c r="C25" s="652"/>
      <c r="D25" s="652"/>
      <c r="E25" s="652"/>
      <c r="F25" s="652"/>
      <c r="G25" s="652"/>
      <c r="H25" s="652"/>
      <c r="I25" s="652"/>
      <c r="J25" s="713"/>
    </row>
    <row r="26" spans="1:10" s="237" customFormat="1" ht="17.25" customHeight="1">
      <c r="A26" s="256"/>
      <c r="B26" s="257"/>
      <c r="C26" s="257"/>
      <c r="D26" s="257"/>
      <c r="E26" s="257"/>
      <c r="F26" s="257"/>
      <c r="G26" s="257"/>
      <c r="H26" s="257"/>
      <c r="I26" s="257"/>
    </row>
    <row r="27" spans="1:10" s="237" customFormat="1" ht="20.100000000000001" customHeight="1">
      <c r="A27" s="663" t="s">
        <v>81</v>
      </c>
      <c r="B27" s="628"/>
      <c r="C27" s="169">
        <v>809</v>
      </c>
      <c r="D27" s="257"/>
      <c r="E27" s="257"/>
      <c r="F27" s="257"/>
      <c r="G27" s="257"/>
      <c r="H27" s="257"/>
      <c r="I27" s="257"/>
    </row>
    <row r="28" spans="1:10" s="237" customFormat="1" ht="20.100000000000001" customHeight="1">
      <c r="A28" s="663" t="s">
        <v>82</v>
      </c>
      <c r="B28" s="628"/>
      <c r="C28" s="169">
        <v>809</v>
      </c>
      <c r="D28" s="257"/>
      <c r="E28" s="257"/>
      <c r="F28" s="257"/>
      <c r="G28" s="257"/>
      <c r="H28" s="257"/>
      <c r="I28" s="257"/>
    </row>
    <row r="29" spans="1:10" s="237" customFormat="1"/>
    <row r="30" spans="1:10" s="237" customFormat="1" ht="45.75" customHeight="1" thickBot="1"/>
    <row r="31" spans="1:10" s="237" customFormat="1" ht="24.75" customHeight="1" thickBot="1">
      <c r="A31" s="658" t="s">
        <v>7</v>
      </c>
      <c r="B31" s="659"/>
      <c r="C31" s="659"/>
      <c r="D31" s="659"/>
      <c r="E31" s="659"/>
      <c r="F31" s="659"/>
      <c r="G31" s="659"/>
      <c r="H31" s="660"/>
      <c r="I31" s="233"/>
      <c r="J31" s="233"/>
    </row>
    <row r="32" spans="1:10" s="237" customFormat="1" ht="16.5" customHeight="1" thickBot="1">
      <c r="I32" s="233"/>
      <c r="J32" s="233"/>
    </row>
    <row r="33" spans="1:10" s="237" customFormat="1" ht="28.5" customHeight="1" thickBot="1">
      <c r="A33" s="702" t="s">
        <v>88</v>
      </c>
      <c r="B33" s="703"/>
      <c r="C33" s="703"/>
      <c r="D33" s="703"/>
      <c r="E33" s="703"/>
      <c r="F33" s="703"/>
      <c r="G33" s="703"/>
      <c r="H33" s="704"/>
      <c r="I33" s="176" t="s">
        <v>208</v>
      </c>
      <c r="J33" s="233"/>
    </row>
    <row r="34" spans="1:10" s="237" customFormat="1" ht="9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</row>
    <row r="35" spans="1:10" s="237" customFormat="1" ht="15.75" customHeight="1">
      <c r="A35" s="172"/>
      <c r="B35" s="165"/>
    </row>
    <row r="36" spans="1:10" s="237" customFormat="1" ht="17.25" customHeight="1" thickBot="1">
      <c r="A36" s="172"/>
      <c r="B36" s="165"/>
    </row>
    <row r="37" spans="1:10" s="237" customFormat="1" ht="27" customHeight="1" thickBot="1">
      <c r="A37" s="658" t="s">
        <v>68</v>
      </c>
      <c r="B37" s="660"/>
    </row>
    <row r="38" spans="1:10" s="237" customFormat="1" ht="16.5" customHeight="1"/>
    <row r="39" spans="1:10" s="237" customFormat="1" ht="71.25">
      <c r="A39" s="254" t="s">
        <v>8</v>
      </c>
      <c r="B39" s="254" t="s">
        <v>9</v>
      </c>
      <c r="C39" s="254" t="s">
        <v>10</v>
      </c>
      <c r="D39" s="254" t="s">
        <v>69</v>
      </c>
    </row>
    <row r="40" spans="1:10" s="237" customFormat="1" ht="25.5" customHeight="1">
      <c r="A40" s="173">
        <v>75</v>
      </c>
      <c r="B40" s="173">
        <v>75</v>
      </c>
      <c r="C40" s="173">
        <v>75</v>
      </c>
      <c r="D40" s="245">
        <v>0</v>
      </c>
    </row>
  </sheetData>
  <mergeCells count="23">
    <mergeCell ref="A11:I11"/>
    <mergeCell ref="A3:J3"/>
    <mergeCell ref="A5:J5"/>
    <mergeCell ref="A6:J6"/>
    <mergeCell ref="B8:I8"/>
    <mergeCell ref="A10:J10"/>
    <mergeCell ref="A12:B14"/>
    <mergeCell ref="C12:C15"/>
    <mergeCell ref="D12:D15"/>
    <mergeCell ref="E12:F13"/>
    <mergeCell ref="G12:G15"/>
    <mergeCell ref="E14:E15"/>
    <mergeCell ref="F14:F15"/>
    <mergeCell ref="A28:B28"/>
    <mergeCell ref="A31:H31"/>
    <mergeCell ref="A37:B37"/>
    <mergeCell ref="A18:J18"/>
    <mergeCell ref="A19:J19"/>
    <mergeCell ref="A20:XFD20"/>
    <mergeCell ref="A22:F22"/>
    <mergeCell ref="A25:J25"/>
    <mergeCell ref="A27:B27"/>
    <mergeCell ref="A33:H33"/>
  </mergeCells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41"/>
  <sheetViews>
    <sheetView topLeftCell="A17" zoomScaleNormal="100" workbookViewId="0">
      <selection activeCell="A39" sqref="A39:D39"/>
    </sheetView>
  </sheetViews>
  <sheetFormatPr baseColWidth="10" defaultColWidth="11.42578125" defaultRowHeight="15"/>
  <cols>
    <col min="1" max="1" width="18.28515625" style="1" customWidth="1"/>
    <col min="2" max="2" width="20" style="1" customWidth="1"/>
    <col min="3" max="3" width="17" style="1" customWidth="1"/>
    <col min="4" max="4" width="17.140625" style="1" customWidth="1"/>
    <col min="5" max="5" width="14.7109375" style="1" customWidth="1"/>
    <col min="6" max="6" width="15.28515625" style="1" customWidth="1"/>
    <col min="7" max="7" width="14.7109375" style="1" customWidth="1"/>
    <col min="8" max="8" width="15.28515625" style="1" customWidth="1"/>
    <col min="9" max="9" width="16.42578125" style="1" customWidth="1"/>
    <col min="10" max="16384" width="11.42578125" style="1"/>
  </cols>
  <sheetData>
    <row r="1" spans="1:11" s="99" customFormat="1"/>
    <row r="2" spans="1:11" ht="15.75" thickBot="1"/>
    <row r="3" spans="1:11" s="99" customFormat="1" ht="18.75" thickBot="1">
      <c r="A3" s="664" t="s">
        <v>54</v>
      </c>
      <c r="B3" s="665"/>
      <c r="C3" s="665"/>
      <c r="D3" s="665"/>
      <c r="E3" s="665"/>
      <c r="F3" s="665"/>
      <c r="G3" s="665"/>
      <c r="H3" s="665"/>
      <c r="I3" s="665"/>
      <c r="J3" s="666"/>
    </row>
    <row r="4" spans="1:11" s="99" customFormat="1" ht="8.25" customHeight="1" thickBot="1">
      <c r="A4" s="77"/>
      <c r="B4" s="75"/>
      <c r="C4" s="75"/>
      <c r="D4" s="75"/>
      <c r="E4" s="75"/>
      <c r="F4" s="75"/>
      <c r="G4" s="75"/>
      <c r="H4" s="75"/>
      <c r="I4" s="75"/>
      <c r="J4" s="75"/>
    </row>
    <row r="5" spans="1:11" s="99" customFormat="1" ht="18.75" customHeight="1" thickBot="1">
      <c r="A5" s="673" t="s">
        <v>70</v>
      </c>
      <c r="B5" s="674"/>
      <c r="C5" s="674"/>
      <c r="D5" s="674"/>
      <c r="E5" s="674"/>
      <c r="F5" s="674"/>
      <c r="G5" s="674"/>
      <c r="H5" s="674"/>
      <c r="I5" s="674"/>
      <c r="J5" s="675"/>
    </row>
    <row r="6" spans="1:11" s="99" customFormat="1" ht="20.25" customHeight="1">
      <c r="A6" s="676" t="s">
        <v>56</v>
      </c>
      <c r="B6" s="676"/>
      <c r="C6" s="676"/>
      <c r="D6" s="676"/>
      <c r="E6" s="676"/>
      <c r="F6" s="676"/>
      <c r="G6" s="676"/>
      <c r="H6" s="676"/>
      <c r="I6" s="676"/>
      <c r="J6" s="676"/>
    </row>
    <row r="7" spans="1:11" s="99" customFormat="1" ht="15.75" thickBot="1"/>
    <row r="8" spans="1:11" s="78" customFormat="1" ht="16.5" thickBot="1">
      <c r="A8" s="85" t="s">
        <v>91</v>
      </c>
      <c r="B8" s="708" t="s">
        <v>149</v>
      </c>
      <c r="C8" s="709"/>
      <c r="D8" s="709"/>
      <c r="E8" s="709"/>
      <c r="F8" s="709"/>
      <c r="G8" s="709"/>
      <c r="H8" s="709"/>
      <c r="I8" s="710"/>
    </row>
    <row r="9" spans="1:11" s="99" customFormat="1" ht="15.75" thickBot="1">
      <c r="A9" s="120"/>
      <c r="B9" s="76"/>
      <c r="C9" s="76"/>
      <c r="D9" s="76"/>
      <c r="E9" s="76"/>
      <c r="F9" s="76"/>
      <c r="G9" s="76"/>
      <c r="H9" s="76"/>
      <c r="I9" s="76"/>
    </row>
    <row r="10" spans="1:11" s="100" customFormat="1" ht="18.75" customHeight="1" thickBot="1">
      <c r="A10" s="680" t="s">
        <v>0</v>
      </c>
      <c r="B10" s="681"/>
      <c r="C10" s="681"/>
      <c r="D10" s="681"/>
      <c r="E10" s="681"/>
      <c r="F10" s="681"/>
      <c r="G10" s="681"/>
      <c r="H10" s="681"/>
      <c r="I10" s="681"/>
      <c r="J10" s="682"/>
      <c r="K10" s="99"/>
    </row>
    <row r="11" spans="1:11" s="100" customFormat="1" ht="15.75" thickBot="1">
      <c r="A11" s="683"/>
      <c r="B11" s="684"/>
      <c r="C11" s="684"/>
      <c r="D11" s="684"/>
      <c r="E11" s="684"/>
      <c r="F11" s="684"/>
      <c r="G11" s="684"/>
      <c r="H11" s="684"/>
      <c r="I11" s="684"/>
      <c r="J11" s="99"/>
      <c r="K11" s="99"/>
    </row>
    <row r="12" spans="1:11" s="100" customFormat="1" ht="66" customHeight="1">
      <c r="A12" s="595" t="s">
        <v>154</v>
      </c>
      <c r="B12" s="596"/>
      <c r="C12" s="596" t="s">
        <v>22</v>
      </c>
      <c r="D12" s="596" t="s">
        <v>2</v>
      </c>
      <c r="E12" s="600" t="s">
        <v>3</v>
      </c>
      <c r="F12" s="601"/>
      <c r="G12" s="604" t="s">
        <v>4</v>
      </c>
      <c r="H12" s="98"/>
      <c r="K12" s="99"/>
    </row>
    <row r="13" spans="1:11" s="100" customFormat="1" ht="100.5" customHeight="1">
      <c r="A13" s="667"/>
      <c r="B13" s="668"/>
      <c r="C13" s="668"/>
      <c r="D13" s="668"/>
      <c r="E13" s="729"/>
      <c r="F13" s="730"/>
      <c r="G13" s="605"/>
      <c r="H13" s="98"/>
      <c r="K13" s="99"/>
    </row>
    <row r="14" spans="1:11" s="100" customFormat="1" ht="1.5" customHeight="1">
      <c r="A14" s="667"/>
      <c r="B14" s="668"/>
      <c r="C14" s="668"/>
      <c r="D14" s="668"/>
      <c r="E14" s="668" t="s">
        <v>92</v>
      </c>
      <c r="F14" s="668" t="s">
        <v>93</v>
      </c>
      <c r="G14" s="605"/>
      <c r="H14" s="98"/>
    </row>
    <row r="15" spans="1:11" s="100" customFormat="1" ht="110.25" customHeight="1" thickBot="1">
      <c r="A15" s="84" t="s">
        <v>5</v>
      </c>
      <c r="B15" s="119" t="s">
        <v>61</v>
      </c>
      <c r="C15" s="669"/>
      <c r="D15" s="669"/>
      <c r="E15" s="669"/>
      <c r="F15" s="669"/>
      <c r="G15" s="606"/>
      <c r="H15" s="98"/>
    </row>
    <row r="16" spans="1:11" s="100" customFormat="1" ht="29.25" customHeight="1" thickBot="1">
      <c r="A16" s="79">
        <v>3808</v>
      </c>
      <c r="B16" s="162">
        <v>0</v>
      </c>
      <c r="C16" s="162">
        <v>235</v>
      </c>
      <c r="D16" s="162">
        <v>443</v>
      </c>
      <c r="E16" s="162">
        <v>3682</v>
      </c>
      <c r="F16" s="162">
        <v>0</v>
      </c>
      <c r="G16" s="162">
        <v>578</v>
      </c>
      <c r="H16" s="98"/>
      <c r="I16" s="98"/>
    </row>
    <row r="17" spans="1:10" s="100" customFormat="1" ht="9.75" customHeight="1">
      <c r="A17" s="74"/>
      <c r="B17" s="74"/>
      <c r="C17" s="74"/>
      <c r="D17" s="74"/>
      <c r="E17" s="74"/>
      <c r="F17" s="74"/>
      <c r="G17" s="74"/>
      <c r="H17" s="74"/>
      <c r="I17" s="74"/>
    </row>
    <row r="18" spans="1:10" s="82" customFormat="1" ht="21" customHeight="1">
      <c r="A18" s="649" t="s">
        <v>94</v>
      </c>
      <c r="B18" s="649"/>
      <c r="C18" s="649"/>
      <c r="D18" s="649"/>
      <c r="E18" s="649"/>
      <c r="F18" s="649"/>
      <c r="G18" s="649"/>
      <c r="H18" s="649"/>
      <c r="I18" s="649"/>
      <c r="J18" s="649"/>
    </row>
    <row r="19" spans="1:10" s="376" customFormat="1" ht="56.25" customHeight="1">
      <c r="A19" s="493" t="s">
        <v>95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 s="100" customFormat="1" ht="19.5" customHeight="1" thickBot="1">
      <c r="A20" s="123"/>
      <c r="B20" s="115"/>
      <c r="C20" s="115"/>
      <c r="D20" s="115"/>
      <c r="E20" s="115"/>
      <c r="F20" s="115"/>
      <c r="G20" s="115"/>
      <c r="H20" s="115"/>
      <c r="I20" s="115"/>
    </row>
    <row r="21" spans="1:10" s="100" customFormat="1" ht="30" customHeight="1" thickBot="1">
      <c r="A21" s="692" t="s">
        <v>156</v>
      </c>
      <c r="B21" s="693"/>
      <c r="C21" s="693"/>
      <c r="D21" s="693"/>
      <c r="E21" s="693"/>
      <c r="F21" s="694"/>
      <c r="G21" s="176">
        <v>30</v>
      </c>
      <c r="H21" s="98"/>
      <c r="I21" s="98"/>
    </row>
    <row r="22" spans="1:10" s="100" customFormat="1" ht="19.5" customHeight="1">
      <c r="A22" s="123"/>
      <c r="B22" s="115"/>
      <c r="C22" s="115"/>
      <c r="D22" s="115"/>
      <c r="E22" s="115"/>
      <c r="F22" s="115"/>
      <c r="G22" s="115"/>
      <c r="H22" s="115"/>
      <c r="I22" s="115"/>
    </row>
    <row r="23" spans="1:10" s="100" customFormat="1" ht="19.5" customHeight="1">
      <c r="A23" s="123"/>
      <c r="B23" s="115"/>
      <c r="C23" s="115"/>
      <c r="D23" s="115"/>
      <c r="E23" s="115"/>
      <c r="F23" s="115"/>
      <c r="G23" s="115"/>
      <c r="H23" s="115"/>
      <c r="I23" s="115"/>
    </row>
    <row r="24" spans="1:10" s="100" customFormat="1" ht="18" customHeight="1">
      <c r="A24" s="654" t="s">
        <v>63</v>
      </c>
      <c r="B24" s="655"/>
      <c r="C24" s="655"/>
      <c r="D24" s="655"/>
      <c r="E24" s="655"/>
      <c r="F24" s="655"/>
      <c r="G24" s="655"/>
      <c r="H24" s="655"/>
      <c r="I24" s="655"/>
      <c r="J24" s="656"/>
    </row>
    <row r="25" spans="1:10" s="100" customFormat="1" ht="17.25" customHeight="1">
      <c r="A25" s="123"/>
      <c r="B25" s="115"/>
      <c r="C25" s="115"/>
      <c r="D25" s="115"/>
      <c r="E25" s="115"/>
      <c r="F25" s="115"/>
      <c r="G25" s="115"/>
      <c r="H25" s="115"/>
      <c r="I25" s="115"/>
    </row>
    <row r="26" spans="1:10" s="100" customFormat="1" ht="20.100000000000001" customHeight="1">
      <c r="A26" s="657" t="s">
        <v>81</v>
      </c>
      <c r="B26" s="565"/>
      <c r="C26" s="12">
        <v>511</v>
      </c>
      <c r="D26" s="115"/>
      <c r="E26" s="115"/>
      <c r="F26" s="115"/>
      <c r="G26" s="115"/>
      <c r="H26" s="115"/>
      <c r="I26" s="115"/>
    </row>
    <row r="27" spans="1:10" s="100" customFormat="1" ht="20.100000000000001" customHeight="1">
      <c r="A27" s="657" t="s">
        <v>82</v>
      </c>
      <c r="B27" s="565"/>
      <c r="C27" s="12">
        <v>511</v>
      </c>
      <c r="D27" s="115"/>
      <c r="E27" s="115"/>
      <c r="F27" s="115"/>
      <c r="G27" s="115"/>
      <c r="H27" s="115"/>
      <c r="I27" s="115"/>
    </row>
    <row r="28" spans="1:10" s="100" customFormat="1"/>
    <row r="29" spans="1:10" s="100" customFormat="1" ht="45.75" customHeight="1" thickBot="1"/>
    <row r="30" spans="1:10" s="100" customFormat="1" ht="24.75" customHeight="1" thickBot="1">
      <c r="A30" s="658" t="s">
        <v>7</v>
      </c>
      <c r="B30" s="659"/>
      <c r="C30" s="659"/>
      <c r="D30" s="659"/>
      <c r="E30" s="659"/>
      <c r="F30" s="659"/>
      <c r="G30" s="659"/>
      <c r="H30" s="660"/>
      <c r="I30" s="98"/>
      <c r="J30" s="98"/>
    </row>
    <row r="31" spans="1:10" s="100" customFormat="1" ht="16.5" customHeight="1" thickBot="1">
      <c r="I31" s="98"/>
      <c r="J31" s="98"/>
    </row>
    <row r="32" spans="1:10" s="100" customFormat="1" ht="25.5" customHeight="1" thickBot="1">
      <c r="A32" s="712" t="s">
        <v>88</v>
      </c>
      <c r="B32" s="712"/>
      <c r="C32" s="712"/>
      <c r="D32" s="712"/>
      <c r="E32" s="712"/>
      <c r="F32" s="712"/>
      <c r="G32" s="712"/>
      <c r="H32" s="712"/>
      <c r="I32" s="712"/>
      <c r="J32" s="176">
        <v>30</v>
      </c>
    </row>
    <row r="33" spans="1:10" s="100" customFormat="1" ht="9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s="100" customFormat="1" ht="15.75" customHeight="1">
      <c r="A34" s="5"/>
      <c r="B34" s="74"/>
    </row>
    <row r="35" spans="1:10" s="100" customFormat="1" ht="17.25" customHeight="1" thickBot="1">
      <c r="A35" s="5"/>
      <c r="B35" s="74"/>
    </row>
    <row r="36" spans="1:10" s="100" customFormat="1" ht="27" customHeight="1" thickBot="1">
      <c r="A36" s="658" t="s">
        <v>68</v>
      </c>
      <c r="B36" s="660"/>
    </row>
    <row r="37" spans="1:10" s="100" customFormat="1" ht="16.5" customHeight="1"/>
    <row r="38" spans="1:10" s="100" customFormat="1" ht="71.25">
      <c r="A38" s="118" t="s">
        <v>8</v>
      </c>
      <c r="B38" s="118" t="s">
        <v>9</v>
      </c>
      <c r="C38" s="118" t="s">
        <v>10</v>
      </c>
      <c r="D38" s="118" t="s">
        <v>69</v>
      </c>
    </row>
    <row r="39" spans="1:10" s="100" customFormat="1" ht="25.5" customHeight="1">
      <c r="A39" s="13">
        <v>56</v>
      </c>
      <c r="B39" s="13">
        <v>50</v>
      </c>
      <c r="C39" s="13">
        <v>50</v>
      </c>
      <c r="D39" s="94">
        <v>0</v>
      </c>
    </row>
    <row r="40" spans="1:10" s="100" customFormat="1"/>
    <row r="41" spans="1:10" s="100" customFormat="1"/>
  </sheetData>
  <mergeCells count="22">
    <mergeCell ref="A11:I11"/>
    <mergeCell ref="A12:B14"/>
    <mergeCell ref="C12:C15"/>
    <mergeCell ref="D12:D15"/>
    <mergeCell ref="E14:E15"/>
    <mergeCell ref="F14:F15"/>
    <mergeCell ref="E12:F13"/>
    <mergeCell ref="G12:G15"/>
    <mergeCell ref="A3:J3"/>
    <mergeCell ref="A5:J5"/>
    <mergeCell ref="A6:J6"/>
    <mergeCell ref="B8:I8"/>
    <mergeCell ref="A10:J10"/>
    <mergeCell ref="A18:J18"/>
    <mergeCell ref="A19:J19"/>
    <mergeCell ref="A21:F21"/>
    <mergeCell ref="A24:J24"/>
    <mergeCell ref="A36:B36"/>
    <mergeCell ref="A26:B26"/>
    <mergeCell ref="A27:B27"/>
    <mergeCell ref="A30:H30"/>
    <mergeCell ref="A32:I32"/>
  </mergeCells>
  <pageMargins left="0" right="0" top="0" bottom="0" header="0.31496062992125984" footer="0.31496062992125984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43"/>
  <sheetViews>
    <sheetView zoomScaleNormal="100" workbookViewId="0">
      <selection activeCell="N47" sqref="N47"/>
    </sheetView>
  </sheetViews>
  <sheetFormatPr baseColWidth="10" defaultColWidth="11.42578125" defaultRowHeight="15"/>
  <cols>
    <col min="1" max="1" width="16.28515625" style="233" customWidth="1"/>
    <col min="2" max="2" width="14.5703125" style="233" customWidth="1"/>
    <col min="3" max="4" width="13.7109375" style="233" customWidth="1"/>
    <col min="5" max="5" width="13.28515625" style="233" customWidth="1"/>
    <col min="6" max="6" width="18.140625" style="233" customWidth="1"/>
    <col min="7" max="7" width="15.85546875" style="233" customWidth="1"/>
    <col min="8" max="8" width="12.28515625" style="233" customWidth="1"/>
    <col min="9" max="9" width="10" style="233" customWidth="1"/>
    <col min="10" max="10" width="11.28515625" style="233" customWidth="1"/>
    <col min="11" max="11" width="12.28515625" style="233" customWidth="1"/>
    <col min="12" max="12" width="28.42578125" style="233" customWidth="1"/>
    <col min="13" max="16384" width="11.42578125" style="233"/>
  </cols>
  <sheetData>
    <row r="1" spans="1:15">
      <c r="A1" s="8"/>
      <c r="B1" s="86"/>
      <c r="C1" s="87"/>
      <c r="D1" s="87"/>
      <c r="E1" s="87"/>
      <c r="F1" s="87"/>
      <c r="G1" s="87"/>
      <c r="H1" s="87"/>
      <c r="I1" s="87"/>
      <c r="J1" s="87"/>
      <c r="L1" s="746" t="s">
        <v>234</v>
      </c>
      <c r="M1" s="743" t="s">
        <v>235</v>
      </c>
      <c r="N1" s="744"/>
      <c r="O1" s="745"/>
    </row>
    <row r="2" spans="1:15" ht="17.25" thickBot="1">
      <c r="A2" s="8"/>
      <c r="B2" s="86"/>
      <c r="C2" s="87"/>
      <c r="D2" s="87"/>
      <c r="E2" s="87"/>
      <c r="F2" s="87"/>
      <c r="G2" s="87"/>
      <c r="H2" s="87"/>
      <c r="I2" s="87"/>
      <c r="J2" s="87"/>
      <c r="L2" s="747"/>
      <c r="M2" s="419" t="s">
        <v>315</v>
      </c>
      <c r="N2" s="420" t="s">
        <v>236</v>
      </c>
      <c r="O2" s="421" t="s">
        <v>237</v>
      </c>
    </row>
    <row r="3" spans="1:15" ht="18">
      <c r="A3" s="470" t="s">
        <v>54</v>
      </c>
      <c r="B3" s="470"/>
      <c r="C3" s="470"/>
      <c r="D3" s="470"/>
      <c r="E3" s="470"/>
      <c r="F3" s="470"/>
      <c r="G3" s="470"/>
      <c r="H3" s="470"/>
      <c r="I3" s="470"/>
      <c r="J3" s="470"/>
      <c r="L3" s="354" t="s">
        <v>238</v>
      </c>
      <c r="M3" s="422">
        <v>0</v>
      </c>
      <c r="N3" s="422">
        <v>0</v>
      </c>
      <c r="O3" s="423">
        <v>0</v>
      </c>
    </row>
    <row r="4" spans="1:15" ht="15.75" customHeight="1">
      <c r="A4" s="192"/>
      <c r="B4" s="188"/>
      <c r="C4" s="188"/>
      <c r="D4" s="188"/>
      <c r="E4" s="188"/>
      <c r="F4" s="188"/>
      <c r="G4" s="188"/>
      <c r="H4" s="188"/>
      <c r="I4" s="188"/>
      <c r="J4" s="188"/>
      <c r="L4" s="355" t="s">
        <v>239</v>
      </c>
      <c r="M4" s="422">
        <v>1021</v>
      </c>
      <c r="N4" s="424">
        <v>858</v>
      </c>
      <c r="O4" s="423">
        <v>21</v>
      </c>
    </row>
    <row r="5" spans="1:15" ht="15.75" thickBot="1">
      <c r="A5" s="471" t="s">
        <v>228</v>
      </c>
      <c r="B5" s="471"/>
      <c r="C5" s="471"/>
      <c r="D5" s="471"/>
      <c r="E5" s="471"/>
      <c r="F5" s="471"/>
      <c r="G5" s="471"/>
      <c r="H5" s="471"/>
      <c r="I5" s="471"/>
      <c r="J5" s="471"/>
      <c r="L5" s="356" t="s">
        <v>240</v>
      </c>
      <c r="M5" s="425">
        <v>13588</v>
      </c>
      <c r="N5" s="426">
        <v>11232</v>
      </c>
      <c r="O5" s="427">
        <v>1263</v>
      </c>
    </row>
    <row r="6" spans="1:15" ht="15.75" thickBot="1">
      <c r="A6" s="472"/>
      <c r="B6" s="472"/>
      <c r="C6" s="472"/>
      <c r="D6" s="472"/>
      <c r="E6" s="472"/>
      <c r="F6" s="472"/>
      <c r="G6" s="472"/>
      <c r="H6" s="472"/>
      <c r="I6" s="472"/>
      <c r="J6" s="472"/>
      <c r="L6" s="357" t="s">
        <v>241</v>
      </c>
      <c r="M6" s="428">
        <v>14609</v>
      </c>
      <c r="N6" s="429">
        <v>12090</v>
      </c>
      <c r="O6" s="430">
        <v>1284</v>
      </c>
    </row>
    <row r="7" spans="1:15">
      <c r="A7" s="191"/>
      <c r="B7" s="191"/>
      <c r="C7" s="191"/>
      <c r="D7" s="191"/>
      <c r="E7" s="191"/>
      <c r="F7" s="191"/>
      <c r="G7" s="191"/>
      <c r="H7" s="191"/>
      <c r="I7" s="191"/>
      <c r="J7" s="191"/>
      <c r="L7" s="358" t="s">
        <v>242</v>
      </c>
      <c r="M7" s="422">
        <v>1734</v>
      </c>
      <c r="N7" s="431">
        <v>1509</v>
      </c>
      <c r="O7" s="432">
        <v>225</v>
      </c>
    </row>
    <row r="8" spans="1:15" ht="30" customHeight="1">
      <c r="A8" s="748" t="s">
        <v>120</v>
      </c>
      <c r="B8" s="749"/>
      <c r="C8" s="749"/>
      <c r="D8" s="749"/>
      <c r="E8" s="749"/>
      <c r="F8" s="749"/>
      <c r="G8" s="749"/>
      <c r="H8" s="749"/>
      <c r="I8" s="750"/>
      <c r="J8" s="193"/>
      <c r="L8" s="359" t="s">
        <v>243</v>
      </c>
      <c r="M8" s="433">
        <v>6558</v>
      </c>
      <c r="N8" s="424">
        <v>5283</v>
      </c>
      <c r="O8" s="434">
        <v>1211</v>
      </c>
    </row>
    <row r="9" spans="1:15">
      <c r="A9" s="194"/>
      <c r="B9" s="195"/>
      <c r="C9" s="195"/>
      <c r="D9" s="195"/>
      <c r="E9" s="195"/>
      <c r="F9" s="195"/>
      <c r="G9" s="195"/>
      <c r="H9" s="195"/>
      <c r="I9" s="195"/>
      <c r="J9" s="191"/>
      <c r="L9" s="359" t="s">
        <v>244</v>
      </c>
      <c r="M9" s="433">
        <v>1200</v>
      </c>
      <c r="N9" s="424">
        <v>1211</v>
      </c>
      <c r="O9" s="434">
        <v>150</v>
      </c>
    </row>
    <row r="10" spans="1:15" ht="18">
      <c r="A10" s="473" t="s">
        <v>233</v>
      </c>
      <c r="B10" s="473"/>
      <c r="C10" s="473"/>
      <c r="D10" s="473"/>
      <c r="E10" s="473"/>
      <c r="F10" s="473"/>
      <c r="G10" s="473"/>
      <c r="H10" s="473"/>
      <c r="I10" s="473"/>
      <c r="J10" s="473"/>
      <c r="L10" s="359" t="s">
        <v>245</v>
      </c>
      <c r="M10" s="433">
        <v>0</v>
      </c>
      <c r="N10" s="424">
        <v>0</v>
      </c>
      <c r="O10" s="434">
        <v>0</v>
      </c>
    </row>
    <row r="11" spans="1:15" ht="15.75" thickBot="1">
      <c r="A11" s="741"/>
      <c r="B11" s="741"/>
      <c r="C11" s="741"/>
      <c r="D11" s="741"/>
      <c r="E11" s="741"/>
      <c r="F11" s="741"/>
      <c r="G11" s="741"/>
      <c r="H11" s="741"/>
      <c r="I11" s="742"/>
      <c r="J11" s="191"/>
      <c r="L11" s="360" t="s">
        <v>246</v>
      </c>
      <c r="M11" s="435">
        <v>0</v>
      </c>
      <c r="N11" s="426">
        <v>0</v>
      </c>
      <c r="O11" s="436">
        <v>0</v>
      </c>
    </row>
    <row r="12" spans="1:15" ht="15" customHeight="1" thickBot="1">
      <c r="A12" s="480" t="s">
        <v>229</v>
      </c>
      <c r="B12" s="481"/>
      <c r="C12" s="480" t="s">
        <v>230</v>
      </c>
      <c r="D12" s="760"/>
      <c r="E12" s="760"/>
      <c r="F12" s="760"/>
      <c r="G12" s="731" t="s">
        <v>231</v>
      </c>
      <c r="H12" s="732"/>
      <c r="I12" s="353"/>
      <c r="J12" s="196"/>
      <c r="L12" s="357" t="s">
        <v>247</v>
      </c>
      <c r="M12" s="428">
        <v>9492</v>
      </c>
      <c r="N12" s="429">
        <v>8003</v>
      </c>
      <c r="O12" s="437">
        <v>1586</v>
      </c>
    </row>
    <row r="13" spans="1:15" ht="15.75" thickBot="1">
      <c r="A13" s="480"/>
      <c r="B13" s="481"/>
      <c r="C13" s="480"/>
      <c r="D13" s="760"/>
      <c r="E13" s="760"/>
      <c r="F13" s="760"/>
      <c r="G13" s="733"/>
      <c r="H13" s="734"/>
      <c r="I13" s="196"/>
      <c r="J13" s="196"/>
      <c r="L13" s="358" t="s">
        <v>248</v>
      </c>
      <c r="M13" s="422">
        <v>1440</v>
      </c>
      <c r="N13" s="431">
        <v>1299</v>
      </c>
      <c r="O13" s="432">
        <v>293</v>
      </c>
    </row>
    <row r="14" spans="1:15">
      <c r="A14" s="482"/>
      <c r="B14" s="483"/>
      <c r="C14" s="761"/>
      <c r="D14" s="762"/>
      <c r="E14" s="762"/>
      <c r="F14" s="762"/>
      <c r="G14" s="735"/>
      <c r="H14" s="736"/>
      <c r="I14" s="196"/>
      <c r="J14" s="196"/>
      <c r="L14" s="359" t="s">
        <v>249</v>
      </c>
      <c r="M14" s="433">
        <v>5634</v>
      </c>
      <c r="N14" s="424">
        <v>4555</v>
      </c>
      <c r="O14" s="432">
        <v>1027</v>
      </c>
    </row>
    <row r="15" spans="1:15" ht="30" customHeight="1" thickBot="1">
      <c r="A15" s="751">
        <v>84998</v>
      </c>
      <c r="B15" s="752"/>
      <c r="C15" s="755">
        <v>74501</v>
      </c>
      <c r="D15" s="756"/>
      <c r="E15" s="756"/>
      <c r="F15" s="757"/>
      <c r="G15" s="737">
        <v>10090</v>
      </c>
      <c r="H15" s="738"/>
      <c r="I15" s="196"/>
      <c r="J15" s="196"/>
      <c r="L15" s="359" t="s">
        <v>250</v>
      </c>
      <c r="M15" s="433">
        <v>5144</v>
      </c>
      <c r="N15" s="424">
        <v>4213</v>
      </c>
      <c r="O15" s="432">
        <v>931</v>
      </c>
    </row>
    <row r="16" spans="1:15">
      <c r="A16" s="753"/>
      <c r="B16" s="754"/>
      <c r="C16" s="753"/>
      <c r="D16" s="758"/>
      <c r="E16" s="758"/>
      <c r="F16" s="759"/>
      <c r="G16" s="739"/>
      <c r="H16" s="740"/>
      <c r="I16" s="196"/>
      <c r="J16" s="196"/>
      <c r="L16" s="359" t="s">
        <v>251</v>
      </c>
      <c r="M16" s="433">
        <v>1332</v>
      </c>
      <c r="N16" s="424">
        <v>904</v>
      </c>
      <c r="O16" s="432">
        <v>165</v>
      </c>
    </row>
    <row r="17" spans="1:15">
      <c r="A17" s="199"/>
      <c r="B17" s="199"/>
      <c r="C17" s="199"/>
      <c r="D17" s="199"/>
      <c r="E17" s="199"/>
      <c r="F17" s="199"/>
      <c r="G17" s="199"/>
      <c r="H17" s="199"/>
      <c r="I17" s="199"/>
      <c r="J17" s="196"/>
      <c r="L17" s="359" t="s">
        <v>252</v>
      </c>
      <c r="M17" s="433">
        <v>3356</v>
      </c>
      <c r="N17" s="424">
        <v>2990</v>
      </c>
      <c r="O17" s="432">
        <v>497</v>
      </c>
    </row>
    <row r="18" spans="1:15" ht="30" customHeight="1">
      <c r="A18" s="492" t="s">
        <v>77</v>
      </c>
      <c r="B18" s="492"/>
      <c r="C18" s="492"/>
      <c r="D18" s="492"/>
      <c r="E18" s="492"/>
      <c r="F18" s="492"/>
      <c r="G18" s="492"/>
      <c r="H18" s="492"/>
      <c r="I18" s="492"/>
      <c r="J18" s="492"/>
      <c r="L18" s="359" t="s">
        <v>253</v>
      </c>
      <c r="M18" s="433">
        <v>1113</v>
      </c>
      <c r="N18" s="424">
        <v>1089</v>
      </c>
      <c r="O18" s="432">
        <v>123</v>
      </c>
    </row>
    <row r="19" spans="1:15" ht="56.25" customHeight="1">
      <c r="A19" s="492" t="s">
        <v>167</v>
      </c>
      <c r="B19" s="492"/>
      <c r="C19" s="492"/>
      <c r="D19" s="492"/>
      <c r="E19" s="492"/>
      <c r="F19" s="492"/>
      <c r="G19" s="492"/>
      <c r="H19" s="492"/>
      <c r="I19" s="492"/>
      <c r="J19" s="492"/>
      <c r="L19" s="359" t="s">
        <v>254</v>
      </c>
      <c r="M19" s="433">
        <v>740</v>
      </c>
      <c r="N19" s="424">
        <v>571</v>
      </c>
      <c r="O19" s="432">
        <v>83</v>
      </c>
    </row>
    <row r="20" spans="1:15">
      <c r="A20" s="200"/>
      <c r="B20" s="190"/>
      <c r="C20" s="190"/>
      <c r="D20" s="190"/>
      <c r="E20" s="190"/>
      <c r="F20" s="190"/>
      <c r="G20" s="190"/>
      <c r="H20" s="190"/>
      <c r="I20" s="190"/>
      <c r="J20" s="196"/>
      <c r="L20" s="359" t="s">
        <v>255</v>
      </c>
      <c r="M20" s="433">
        <v>5878</v>
      </c>
      <c r="N20" s="424">
        <v>4581</v>
      </c>
      <c r="O20" s="432">
        <v>1387</v>
      </c>
    </row>
    <row r="21" spans="1:15" ht="15.75" thickBot="1">
      <c r="A21" s="494" t="s">
        <v>156</v>
      </c>
      <c r="B21" s="495"/>
      <c r="C21" s="495"/>
      <c r="D21" s="495"/>
      <c r="E21" s="495"/>
      <c r="F21" s="495"/>
      <c r="G21" s="495"/>
      <c r="H21" s="495"/>
      <c r="I21" s="495"/>
      <c r="J21" s="333"/>
      <c r="L21" s="360" t="s">
        <v>256</v>
      </c>
      <c r="M21" s="435">
        <v>2027</v>
      </c>
      <c r="N21" s="424">
        <v>1367</v>
      </c>
      <c r="O21" s="432">
        <v>332</v>
      </c>
    </row>
    <row r="22" spans="1:15" ht="15.75" thickBot="1">
      <c r="A22" s="496"/>
      <c r="B22" s="496"/>
      <c r="C22" s="496"/>
      <c r="D22" s="496"/>
      <c r="E22" s="496"/>
      <c r="F22" s="496"/>
      <c r="G22" s="496"/>
      <c r="H22" s="496"/>
      <c r="I22" s="496"/>
      <c r="J22" s="196"/>
      <c r="L22" s="357" t="s">
        <v>257</v>
      </c>
      <c r="M22" s="428">
        <v>26664</v>
      </c>
      <c r="N22" s="429">
        <v>21569</v>
      </c>
      <c r="O22" s="437">
        <v>4838</v>
      </c>
    </row>
    <row r="23" spans="1:15">
      <c r="A23" s="200"/>
      <c r="B23" s="190"/>
      <c r="C23" s="190"/>
      <c r="D23" s="190"/>
      <c r="E23" s="190"/>
      <c r="F23" s="190"/>
      <c r="G23" s="190"/>
      <c r="H23" s="190"/>
      <c r="I23" s="190"/>
      <c r="J23" s="196"/>
      <c r="L23" s="354" t="s">
        <v>258</v>
      </c>
      <c r="M23" s="422">
        <v>1589</v>
      </c>
      <c r="N23" s="431">
        <v>782</v>
      </c>
      <c r="O23" s="432">
        <v>187</v>
      </c>
    </row>
    <row r="24" spans="1:15" ht="15.75" thickBot="1">
      <c r="A24" s="494" t="s">
        <v>63</v>
      </c>
      <c r="B24" s="495"/>
      <c r="C24" s="495"/>
      <c r="D24" s="495"/>
      <c r="E24" s="495"/>
      <c r="F24" s="495"/>
      <c r="G24" s="495"/>
      <c r="H24" s="495"/>
      <c r="I24" s="495"/>
      <c r="J24" s="497"/>
      <c r="L24" s="356" t="s">
        <v>259</v>
      </c>
      <c r="M24" s="435">
        <v>5946</v>
      </c>
      <c r="N24" s="426">
        <v>3256</v>
      </c>
      <c r="O24" s="436">
        <v>430</v>
      </c>
    </row>
    <row r="25" spans="1:15" ht="15.75" thickBot="1">
      <c r="A25" s="200"/>
      <c r="B25" s="190"/>
      <c r="C25" s="190"/>
      <c r="D25" s="190"/>
      <c r="E25" s="190"/>
      <c r="F25" s="190"/>
      <c r="G25" s="190"/>
      <c r="H25" s="190"/>
      <c r="I25" s="190"/>
      <c r="J25" s="196"/>
      <c r="L25" s="361" t="s">
        <v>260</v>
      </c>
      <c r="M25" s="438">
        <v>7535</v>
      </c>
      <c r="N25" s="439">
        <v>4038</v>
      </c>
      <c r="O25" s="440">
        <v>617</v>
      </c>
    </row>
    <row r="26" spans="1:15" ht="15.75" thickBot="1">
      <c r="A26" s="487" t="s">
        <v>64</v>
      </c>
      <c r="B26" s="488"/>
      <c r="C26" s="202"/>
      <c r="D26" s="190"/>
      <c r="E26" s="190"/>
      <c r="F26" s="190"/>
      <c r="G26" s="190"/>
      <c r="H26" s="190"/>
      <c r="I26" s="190"/>
      <c r="J26" s="196"/>
      <c r="L26" s="357" t="s">
        <v>261</v>
      </c>
      <c r="M26" s="428">
        <v>23589</v>
      </c>
      <c r="N26" s="429">
        <v>24901</v>
      </c>
      <c r="O26" s="437">
        <v>1332</v>
      </c>
    </row>
    <row r="27" spans="1:15" ht="27" customHeight="1" thickBot="1">
      <c r="A27" s="487" t="s">
        <v>65</v>
      </c>
      <c r="B27" s="488"/>
      <c r="C27" s="202"/>
      <c r="D27" s="190"/>
      <c r="E27" s="190"/>
      <c r="F27" s="190"/>
      <c r="G27" s="190"/>
      <c r="H27" s="190"/>
      <c r="I27" s="190"/>
      <c r="J27" s="196"/>
      <c r="L27" s="362" t="s">
        <v>262</v>
      </c>
      <c r="M27" s="428">
        <v>3109</v>
      </c>
      <c r="N27" s="429">
        <v>3900</v>
      </c>
      <c r="O27" s="437">
        <v>433</v>
      </c>
    </row>
    <row r="28" spans="1:15" ht="33" customHeight="1" thickBot="1">
      <c r="A28" s="487" t="s">
        <v>316</v>
      </c>
      <c r="B28" s="488"/>
      <c r="C28" s="383"/>
      <c r="D28" s="196"/>
      <c r="E28" s="196"/>
      <c r="F28" s="196"/>
      <c r="G28" s="196"/>
      <c r="H28" s="196"/>
      <c r="I28" s="196"/>
      <c r="J28" s="196"/>
      <c r="L28" s="357" t="s">
        <v>263</v>
      </c>
      <c r="M28" s="428">
        <v>0</v>
      </c>
      <c r="N28" s="429">
        <v>0</v>
      </c>
      <c r="O28" s="437">
        <v>0</v>
      </c>
    </row>
    <row r="29" spans="1:15" ht="15.75" thickBo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L29" s="363" t="s">
        <v>264</v>
      </c>
      <c r="M29" s="441">
        <v>0</v>
      </c>
      <c r="N29" s="442">
        <v>0</v>
      </c>
      <c r="O29" s="443">
        <v>0</v>
      </c>
    </row>
    <row r="30" spans="1:15" ht="19.5" thickTop="1" thickBot="1">
      <c r="A30" s="489" t="s">
        <v>7</v>
      </c>
      <c r="B30" s="490"/>
      <c r="C30" s="490"/>
      <c r="D30" s="490"/>
      <c r="E30" s="490"/>
      <c r="F30" s="490"/>
      <c r="G30" s="490"/>
      <c r="H30" s="491"/>
      <c r="I30" s="196"/>
      <c r="J30" s="196"/>
      <c r="L30" s="364" t="s">
        <v>235</v>
      </c>
      <c r="M30" s="381">
        <v>84998</v>
      </c>
      <c r="N30" s="381">
        <v>74501</v>
      </c>
      <c r="O30" s="382">
        <v>10090</v>
      </c>
    </row>
    <row r="31" spans="1:15">
      <c r="A31" s="196"/>
      <c r="B31" s="196"/>
      <c r="C31" s="196"/>
      <c r="D31" s="196"/>
      <c r="E31" s="196"/>
      <c r="F31" s="196"/>
      <c r="G31" s="196"/>
      <c r="H31" s="196"/>
      <c r="I31" s="196"/>
      <c r="J31" s="196"/>
    </row>
    <row r="32" spans="1:15">
      <c r="A32" s="498" t="s">
        <v>66</v>
      </c>
      <c r="B32" s="498"/>
      <c r="C32" s="498"/>
      <c r="D32" s="498"/>
      <c r="E32" s="498"/>
      <c r="F32" s="498"/>
      <c r="G32" s="498"/>
      <c r="H32" s="498"/>
      <c r="I32" s="498"/>
      <c r="J32" s="498"/>
      <c r="K32" s="327"/>
    </row>
    <row r="33" spans="1:10">
      <c r="A33" s="204"/>
      <c r="B33" s="204"/>
      <c r="C33" s="204"/>
      <c r="D33" s="204"/>
      <c r="E33" s="204"/>
      <c r="F33" s="204"/>
      <c r="G33" s="204"/>
      <c r="H33" s="204"/>
      <c r="I33" s="204"/>
      <c r="J33" s="204"/>
    </row>
    <row r="34" spans="1:10">
      <c r="A34" s="205"/>
      <c r="B34" s="199"/>
      <c r="C34" s="196"/>
      <c r="D34" s="196"/>
      <c r="E34" s="196"/>
      <c r="F34" s="196"/>
      <c r="G34" s="196"/>
      <c r="H34" s="196"/>
      <c r="I34" s="196"/>
      <c r="J34" s="196"/>
    </row>
    <row r="35" spans="1:10">
      <c r="A35" s="205"/>
      <c r="B35" s="199"/>
      <c r="C35" s="196"/>
      <c r="D35" s="196"/>
      <c r="E35" s="196"/>
      <c r="F35" s="196"/>
      <c r="G35" s="196"/>
      <c r="H35" s="196"/>
      <c r="I35" s="196"/>
      <c r="J35" s="196"/>
    </row>
    <row r="36" spans="1:10" ht="18">
      <c r="A36" s="489" t="s">
        <v>68</v>
      </c>
      <c r="B36" s="491"/>
      <c r="C36" s="196"/>
      <c r="D36" s="196"/>
      <c r="E36" s="196"/>
      <c r="F36" s="196"/>
      <c r="G36" s="196"/>
      <c r="H36" s="196"/>
      <c r="I36" s="196"/>
      <c r="J36" s="196"/>
    </row>
    <row r="37" spans="1:10">
      <c r="A37" s="196"/>
      <c r="B37" s="196"/>
      <c r="C37" s="196"/>
      <c r="D37" s="196"/>
      <c r="E37" s="196"/>
      <c r="F37" s="196"/>
      <c r="G37" s="196"/>
      <c r="H37" s="196"/>
      <c r="I37" s="196"/>
      <c r="J37" s="196"/>
    </row>
    <row r="38" spans="1:10" ht="85.5">
      <c r="A38" s="189" t="s">
        <v>8</v>
      </c>
      <c r="B38" s="189" t="s">
        <v>9</v>
      </c>
      <c r="C38" s="189" t="s">
        <v>10</v>
      </c>
      <c r="D38" s="189" t="s">
        <v>69</v>
      </c>
      <c r="E38" s="196"/>
      <c r="F38" s="196"/>
      <c r="G38" s="196"/>
      <c r="H38" s="196"/>
      <c r="I38" s="196"/>
      <c r="J38" s="196"/>
    </row>
    <row r="39" spans="1:10">
      <c r="A39" s="206"/>
      <c r="B39" s="206"/>
      <c r="C39" s="206"/>
      <c r="D39" s="207"/>
      <c r="E39" s="196"/>
      <c r="F39" s="196"/>
      <c r="G39" s="196"/>
      <c r="H39" s="196"/>
      <c r="I39" s="196"/>
      <c r="J39" s="196"/>
    </row>
    <row r="40" spans="1:10">
      <c r="A40" s="196"/>
      <c r="B40" s="196"/>
      <c r="C40" s="196"/>
      <c r="D40" s="196"/>
      <c r="E40" s="196"/>
      <c r="F40" s="196"/>
      <c r="G40" s="196"/>
      <c r="H40" s="196"/>
      <c r="I40" s="196"/>
      <c r="J40" s="196"/>
    </row>
    <row r="41" spans="1:10">
      <c r="A41" s="196"/>
      <c r="B41" s="196"/>
      <c r="C41" s="196"/>
      <c r="D41" s="196"/>
      <c r="E41" s="196"/>
      <c r="F41" s="196"/>
      <c r="G41" s="196"/>
      <c r="H41" s="196"/>
      <c r="I41" s="196"/>
      <c r="J41" s="196"/>
    </row>
    <row r="42" spans="1:10">
      <c r="A42" s="196"/>
      <c r="B42" s="196"/>
      <c r="C42" s="196"/>
      <c r="D42" s="196"/>
      <c r="E42" s="196"/>
      <c r="F42" s="196"/>
      <c r="G42" s="196"/>
      <c r="H42" s="196"/>
      <c r="I42" s="196"/>
      <c r="J42" s="196"/>
    </row>
    <row r="43" spans="1:10">
      <c r="A43" s="196"/>
      <c r="B43" s="196"/>
      <c r="C43" s="196"/>
      <c r="D43" s="196"/>
      <c r="E43" s="196"/>
      <c r="F43" s="196"/>
      <c r="G43" s="196"/>
      <c r="H43" s="196"/>
      <c r="I43" s="196"/>
      <c r="J43" s="196"/>
    </row>
  </sheetData>
  <mergeCells count="25">
    <mergeCell ref="M1:O1"/>
    <mergeCell ref="L1:L2"/>
    <mergeCell ref="A28:B28"/>
    <mergeCell ref="A32:J32"/>
    <mergeCell ref="A36:B36"/>
    <mergeCell ref="A8:I8"/>
    <mergeCell ref="A15:B16"/>
    <mergeCell ref="A18:J18"/>
    <mergeCell ref="A19:J19"/>
    <mergeCell ref="A21:I21"/>
    <mergeCell ref="A22:I22"/>
    <mergeCell ref="A24:J24"/>
    <mergeCell ref="A26:B26"/>
    <mergeCell ref="A12:B14"/>
    <mergeCell ref="C15:F16"/>
    <mergeCell ref="C12:F14"/>
    <mergeCell ref="G12:H14"/>
    <mergeCell ref="G15:H16"/>
    <mergeCell ref="A27:B27"/>
    <mergeCell ref="A30:H30"/>
    <mergeCell ref="A3:J3"/>
    <mergeCell ref="A5:J5"/>
    <mergeCell ref="A6:J6"/>
    <mergeCell ref="A10:J10"/>
    <mergeCell ref="A11:I11"/>
  </mergeCells>
  <pageMargins left="0" right="0" top="0" bottom="0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4"/>
  <sheetViews>
    <sheetView topLeftCell="A38" zoomScaleNormal="100" workbookViewId="0">
      <selection activeCell="A45" sqref="A45:A72"/>
    </sheetView>
  </sheetViews>
  <sheetFormatPr baseColWidth="10" defaultRowHeight="15"/>
  <cols>
    <col min="1" max="1" width="22.5703125" style="91" customWidth="1"/>
    <col min="2" max="2" width="25.85546875" style="91" customWidth="1"/>
    <col min="3" max="3" width="18.85546875" style="91" customWidth="1"/>
    <col min="4" max="4" width="14.5703125" style="91" customWidth="1"/>
    <col min="5" max="5" width="13.42578125" style="91" customWidth="1"/>
    <col min="6" max="8" width="11" style="91"/>
    <col min="9" max="9" width="62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61"/>
      <c r="B1" s="462"/>
      <c r="C1" s="462"/>
      <c r="D1" s="236"/>
      <c r="E1" s="236"/>
      <c r="F1" s="236"/>
    </row>
    <row r="2" spans="1:9" s="16" customFormat="1" ht="18">
      <c r="A2" s="465" t="s">
        <v>63</v>
      </c>
      <c r="B2" s="465"/>
      <c r="C2" s="465"/>
      <c r="D2" s="465"/>
      <c r="E2" s="465"/>
      <c r="F2" s="465"/>
      <c r="G2" s="465"/>
      <c r="H2" s="465"/>
      <c r="I2" s="465"/>
    </row>
    <row r="3" spans="1:9" s="16" customFormat="1">
      <c r="B3" s="463"/>
      <c r="C3" s="464"/>
      <c r="D3" s="15"/>
      <c r="E3" s="15"/>
    </row>
    <row r="4" spans="1:9" s="16" customFormat="1" ht="43.5" customHeight="1">
      <c r="B4" s="17" t="s">
        <v>121</v>
      </c>
      <c r="C4" s="17" t="s">
        <v>122</v>
      </c>
    </row>
    <row r="5" spans="1:9" s="16" customFormat="1">
      <c r="A5" s="773" t="s">
        <v>218</v>
      </c>
      <c r="B5" s="392">
        <f>+B6+B7+B8+B9+B10+B11+B12+B13</f>
        <v>15674</v>
      </c>
      <c r="C5" s="392">
        <f>+C6+C7+C8+C9+C10+C11+C12+C13</f>
        <v>15172</v>
      </c>
    </row>
    <row r="6" spans="1:9" s="92" customFormat="1">
      <c r="A6" s="777" t="s">
        <v>217</v>
      </c>
      <c r="B6" s="778">
        <v>2720</v>
      </c>
      <c r="C6" s="778">
        <v>2513</v>
      </c>
    </row>
    <row r="7" spans="1:9" s="92" customFormat="1">
      <c r="A7" s="777" t="s">
        <v>118</v>
      </c>
      <c r="B7" s="778">
        <v>2296</v>
      </c>
      <c r="C7" s="778">
        <v>2296</v>
      </c>
    </row>
    <row r="8" spans="1:9" s="92" customFormat="1">
      <c r="A8" s="777" t="s">
        <v>112</v>
      </c>
      <c r="B8" s="778">
        <v>1383</v>
      </c>
      <c r="C8" s="778">
        <v>1325</v>
      </c>
    </row>
    <row r="9" spans="1:9" s="92" customFormat="1">
      <c r="A9" s="777" t="s">
        <v>113</v>
      </c>
      <c r="B9" s="778">
        <v>2296</v>
      </c>
      <c r="C9" s="778">
        <v>2145</v>
      </c>
    </row>
    <row r="10" spans="1:9" s="92" customFormat="1">
      <c r="A10" s="777" t="s">
        <v>114</v>
      </c>
      <c r="B10" s="778">
        <v>878</v>
      </c>
      <c r="C10" s="778">
        <v>877</v>
      </c>
    </row>
    <row r="11" spans="1:9" s="92" customFormat="1">
      <c r="A11" s="777" t="s">
        <v>115</v>
      </c>
      <c r="B11" s="778">
        <v>549</v>
      </c>
      <c r="C11" s="778">
        <v>548</v>
      </c>
    </row>
    <row r="12" spans="1:9" s="92" customFormat="1">
      <c r="A12" s="777" t="s">
        <v>116</v>
      </c>
      <c r="B12" s="778">
        <v>3631</v>
      </c>
      <c r="C12" s="778">
        <v>3630</v>
      </c>
    </row>
    <row r="13" spans="1:9" s="92" customFormat="1">
      <c r="A13" s="777" t="s">
        <v>117</v>
      </c>
      <c r="B13" s="778">
        <v>1921</v>
      </c>
      <c r="C13" s="778">
        <v>1838</v>
      </c>
      <c r="D13" s="16"/>
      <c r="E13" s="16"/>
      <c r="F13" s="16"/>
      <c r="G13" s="16"/>
    </row>
    <row r="14" spans="1:9" s="16" customFormat="1" ht="28.5">
      <c r="A14" s="773" t="s">
        <v>15</v>
      </c>
      <c r="B14" s="392" t="s">
        <v>356</v>
      </c>
      <c r="C14" s="392">
        <f>+C15+C16+C17</f>
        <v>1978</v>
      </c>
    </row>
    <row r="15" spans="1:9" s="16" customFormat="1" ht="28.5">
      <c r="A15" s="777" t="s">
        <v>169</v>
      </c>
      <c r="B15" s="780" t="s">
        <v>353</v>
      </c>
      <c r="C15" s="778">
        <v>69</v>
      </c>
    </row>
    <row r="16" spans="1:9" s="16" customFormat="1">
      <c r="A16" s="777" t="s">
        <v>170</v>
      </c>
      <c r="B16" s="780">
        <v>163</v>
      </c>
      <c r="C16" s="778">
        <v>147</v>
      </c>
    </row>
    <row r="17" spans="1:4" s="16" customFormat="1" ht="28.5">
      <c r="A17" s="777" t="s">
        <v>168</v>
      </c>
      <c r="B17" s="780" t="s">
        <v>349</v>
      </c>
      <c r="C17" s="778">
        <v>1762</v>
      </c>
    </row>
    <row r="18" spans="1:4" s="16" customFormat="1" ht="20.25" customHeight="1">
      <c r="A18" s="773" t="s">
        <v>24</v>
      </c>
      <c r="B18" s="778">
        <v>903</v>
      </c>
      <c r="C18" s="778">
        <v>903</v>
      </c>
    </row>
    <row r="19" spans="1:4" s="16" customFormat="1" ht="30">
      <c r="A19" s="773" t="s">
        <v>119</v>
      </c>
      <c r="B19" s="771">
        <v>2070</v>
      </c>
      <c r="C19" s="771">
        <v>2070</v>
      </c>
      <c r="D19" s="16" t="s">
        <v>328</v>
      </c>
    </row>
    <row r="20" spans="1:4" s="16" customFormat="1" ht="20.25" customHeight="1">
      <c r="A20" s="770" t="s">
        <v>326</v>
      </c>
      <c r="B20" s="393" t="s">
        <v>314</v>
      </c>
      <c r="C20" s="393" t="s">
        <v>314</v>
      </c>
    </row>
    <row r="21" spans="1:4" s="16" customFormat="1" ht="20.25" customHeight="1">
      <c r="A21" s="770" t="s">
        <v>184</v>
      </c>
      <c r="B21" s="392">
        <v>2070</v>
      </c>
      <c r="C21" s="392">
        <v>2070</v>
      </c>
    </row>
    <row r="22" spans="1:4" s="16" customFormat="1" ht="20.25" customHeight="1">
      <c r="A22" s="772" t="s">
        <v>105</v>
      </c>
      <c r="B22" s="778">
        <v>460</v>
      </c>
      <c r="C22" s="778">
        <v>432</v>
      </c>
    </row>
    <row r="23" spans="1:4" s="16" customFormat="1">
      <c r="A23" s="773" t="s">
        <v>14</v>
      </c>
      <c r="B23" s="311"/>
      <c r="C23" s="774"/>
    </row>
    <row r="24" spans="1:4" s="16" customFormat="1">
      <c r="A24" s="770" t="s">
        <v>199</v>
      </c>
      <c r="B24" s="312"/>
      <c r="C24" s="775"/>
    </row>
    <row r="25" spans="1:4" s="16" customFormat="1">
      <c r="A25" s="770" t="s">
        <v>200</v>
      </c>
      <c r="B25" s="312"/>
      <c r="C25" s="775"/>
    </row>
    <row r="26" spans="1:4" s="16" customFormat="1">
      <c r="A26" s="770" t="s">
        <v>201</v>
      </c>
      <c r="B26" s="312"/>
      <c r="C26" s="775"/>
    </row>
    <row r="27" spans="1:4" s="16" customFormat="1">
      <c r="A27" s="770" t="s">
        <v>202</v>
      </c>
      <c r="B27" s="312"/>
      <c r="C27" s="775"/>
    </row>
    <row r="28" spans="1:4" s="16" customFormat="1">
      <c r="A28" s="770" t="s">
        <v>203</v>
      </c>
      <c r="B28" s="313"/>
      <c r="C28" s="776"/>
    </row>
    <row r="29" spans="1:4" s="92" customFormat="1">
      <c r="A29" s="773" t="s">
        <v>25</v>
      </c>
      <c r="B29" s="392">
        <f>+B30+B31+B32</f>
        <v>11334</v>
      </c>
      <c r="C29" s="392">
        <f>+C30+C31+C32</f>
        <v>11334</v>
      </c>
    </row>
    <row r="30" spans="1:4" s="92" customFormat="1">
      <c r="A30" s="777" t="s">
        <v>33</v>
      </c>
      <c r="B30" s="778">
        <v>4443</v>
      </c>
      <c r="C30" s="778">
        <v>4443</v>
      </c>
    </row>
    <row r="31" spans="1:4" s="92" customFormat="1">
      <c r="A31" s="777" t="s">
        <v>35</v>
      </c>
      <c r="B31" s="778">
        <v>1064</v>
      </c>
      <c r="C31" s="778">
        <v>1064</v>
      </c>
    </row>
    <row r="32" spans="1:4" s="92" customFormat="1">
      <c r="A32" s="777" t="s">
        <v>34</v>
      </c>
      <c r="B32" s="778">
        <v>5827</v>
      </c>
      <c r="C32" s="778">
        <v>5827</v>
      </c>
    </row>
    <row r="33" spans="1:4" s="92" customFormat="1">
      <c r="A33" s="773" t="s">
        <v>28</v>
      </c>
      <c r="B33" s="392">
        <f>+B34+B35+B36+B37</f>
        <v>2971</v>
      </c>
      <c r="C33" s="392">
        <f>+C34+C35+C36+C37</f>
        <v>2971</v>
      </c>
    </row>
    <row r="34" spans="1:4" s="92" customFormat="1">
      <c r="A34" s="777" t="s">
        <v>29</v>
      </c>
      <c r="B34" s="778">
        <v>1034</v>
      </c>
      <c r="C34" s="778">
        <v>1034</v>
      </c>
    </row>
    <row r="35" spans="1:4" s="92" customFormat="1">
      <c r="A35" s="777" t="s">
        <v>30</v>
      </c>
      <c r="B35" s="778">
        <v>425</v>
      </c>
      <c r="C35" s="778">
        <v>425</v>
      </c>
    </row>
    <row r="36" spans="1:4" s="92" customFormat="1">
      <c r="A36" s="777" t="s">
        <v>31</v>
      </c>
      <c r="B36" s="778">
        <v>376</v>
      </c>
      <c r="C36" s="778">
        <v>376</v>
      </c>
    </row>
    <row r="37" spans="1:4" s="92" customFormat="1">
      <c r="A37" s="777" t="s">
        <v>32</v>
      </c>
      <c r="B37" s="778">
        <v>1136</v>
      </c>
      <c r="C37" s="778">
        <v>1136</v>
      </c>
    </row>
    <row r="38" spans="1:4" s="92" customFormat="1">
      <c r="A38" s="773" t="s">
        <v>19</v>
      </c>
      <c r="B38" s="778">
        <v>12446</v>
      </c>
      <c r="C38" s="778">
        <v>11808</v>
      </c>
    </row>
    <row r="39" spans="1:4" s="92" customFormat="1">
      <c r="A39" s="773" t="s">
        <v>20</v>
      </c>
      <c r="B39" s="779">
        <v>810</v>
      </c>
      <c r="C39" s="779">
        <v>810</v>
      </c>
    </row>
    <row r="40" spans="1:4" s="92" customFormat="1">
      <c r="A40" s="773" t="s">
        <v>40</v>
      </c>
      <c r="B40" s="778">
        <f>+B41+B42+B43</f>
        <v>4538</v>
      </c>
      <c r="C40" s="778">
        <f>+C41+C42+C43</f>
        <v>4538</v>
      </c>
    </row>
    <row r="41" spans="1:4" s="92" customFormat="1">
      <c r="A41" s="777" t="s">
        <v>36</v>
      </c>
      <c r="B41" s="778">
        <v>809</v>
      </c>
      <c r="C41" s="778">
        <v>809</v>
      </c>
    </row>
    <row r="42" spans="1:4" s="92" customFormat="1">
      <c r="A42" s="777" t="s">
        <v>37</v>
      </c>
      <c r="B42" s="778">
        <v>2209</v>
      </c>
      <c r="C42" s="778">
        <v>2209</v>
      </c>
    </row>
    <row r="43" spans="1:4" s="92" customFormat="1">
      <c r="A43" s="777" t="s">
        <v>38</v>
      </c>
      <c r="B43" s="778">
        <v>1520</v>
      </c>
      <c r="C43" s="778">
        <v>1520</v>
      </c>
      <c r="D43" s="88"/>
    </row>
    <row r="44" spans="1:4" s="92" customFormat="1">
      <c r="A44" s="773" t="s">
        <v>21</v>
      </c>
      <c r="B44" s="311">
        <v>511</v>
      </c>
      <c r="C44" s="311">
        <v>511</v>
      </c>
    </row>
    <row r="45" spans="1:4" s="292" customFormat="1" ht="28.5">
      <c r="A45" s="251" t="s">
        <v>357</v>
      </c>
      <c r="B45" s="313"/>
      <c r="C45" s="314"/>
    </row>
    <row r="46" spans="1:4" s="292" customFormat="1">
      <c r="A46" s="25" t="s">
        <v>277</v>
      </c>
      <c r="B46" s="311"/>
      <c r="C46" s="310"/>
    </row>
    <row r="47" spans="1:4" s="292" customFormat="1">
      <c r="A47" s="25" t="s">
        <v>267</v>
      </c>
      <c r="B47" s="311"/>
      <c r="C47" s="310"/>
    </row>
    <row r="48" spans="1:4" s="292" customFormat="1">
      <c r="A48" s="108" t="s">
        <v>268</v>
      </c>
      <c r="C48" s="314"/>
    </row>
    <row r="49" spans="1:3" s="92" customFormat="1">
      <c r="A49" s="108" t="s">
        <v>269</v>
      </c>
      <c r="C49" s="314"/>
    </row>
    <row r="50" spans="1:3" s="92" customFormat="1">
      <c r="A50" s="108" t="s">
        <v>270</v>
      </c>
      <c r="C50" s="314"/>
    </row>
    <row r="51" spans="1:3" s="92" customFormat="1">
      <c r="A51" s="108" t="s">
        <v>271</v>
      </c>
      <c r="C51" s="314"/>
    </row>
    <row r="52" spans="1:3" s="92" customFormat="1" ht="15" customHeight="1">
      <c r="A52" s="108" t="s">
        <v>272</v>
      </c>
      <c r="C52" s="314"/>
    </row>
    <row r="53" spans="1:3" s="292" customFormat="1" ht="15" customHeight="1">
      <c r="A53" s="108" t="s">
        <v>273</v>
      </c>
      <c r="C53" s="314"/>
    </row>
    <row r="54" spans="1:3" s="92" customFormat="1">
      <c r="A54" s="108" t="s">
        <v>274</v>
      </c>
      <c r="C54" s="314"/>
    </row>
    <row r="55" spans="1:3">
      <c r="A55" s="108" t="s">
        <v>275</v>
      </c>
      <c r="C55" s="314"/>
    </row>
    <row r="56" spans="1:3">
      <c r="A56" s="108" t="s">
        <v>276</v>
      </c>
      <c r="C56" s="314"/>
    </row>
    <row r="57" spans="1:3" ht="28.5">
      <c r="A57" s="25" t="s">
        <v>278</v>
      </c>
      <c r="C57" s="365"/>
    </row>
    <row r="58" spans="1:3">
      <c r="A58" s="108" t="s">
        <v>279</v>
      </c>
      <c r="C58" s="314"/>
    </row>
    <row r="59" spans="1:3">
      <c r="A59" s="108" t="s">
        <v>280</v>
      </c>
      <c r="C59" s="314"/>
    </row>
    <row r="60" spans="1:3">
      <c r="A60" s="108" t="s">
        <v>281</v>
      </c>
      <c r="C60" s="314"/>
    </row>
    <row r="61" spans="1:3">
      <c r="A61" s="108" t="s">
        <v>282</v>
      </c>
      <c r="C61" s="314"/>
    </row>
    <row r="62" spans="1:3">
      <c r="A62" s="108" t="s">
        <v>283</v>
      </c>
      <c r="C62" s="314"/>
    </row>
    <row r="63" spans="1:3">
      <c r="A63" s="108" t="s">
        <v>284</v>
      </c>
      <c r="C63" s="314"/>
    </row>
    <row r="64" spans="1:3">
      <c r="A64" s="102" t="s">
        <v>285</v>
      </c>
      <c r="C64" s="365"/>
    </row>
    <row r="65" spans="1:9">
      <c r="A65" s="108" t="s">
        <v>286</v>
      </c>
      <c r="C65" s="314"/>
    </row>
    <row r="66" spans="1:9">
      <c r="A66" s="108" t="s">
        <v>287</v>
      </c>
      <c r="C66" s="314"/>
    </row>
    <row r="67" spans="1:9">
      <c r="A67" s="102" t="s">
        <v>288</v>
      </c>
      <c r="C67" s="365"/>
    </row>
    <row r="68" spans="1:9">
      <c r="A68" s="108" t="s">
        <v>289</v>
      </c>
      <c r="C68" s="314"/>
    </row>
    <row r="69" spans="1:9">
      <c r="A69" s="108" t="s">
        <v>290</v>
      </c>
      <c r="C69" s="314"/>
    </row>
    <row r="70" spans="1:9">
      <c r="A70" s="108" t="s">
        <v>291</v>
      </c>
      <c r="C70" s="314"/>
    </row>
    <row r="71" spans="1:9">
      <c r="A71" s="102" t="s">
        <v>292</v>
      </c>
      <c r="C71" s="314"/>
    </row>
    <row r="72" spans="1:9">
      <c r="A72" s="102" t="s">
        <v>293</v>
      </c>
      <c r="C72" s="314"/>
    </row>
    <row r="74" spans="1:9">
      <c r="A74" s="453"/>
      <c r="B74" s="453"/>
      <c r="C74" s="453"/>
      <c r="D74" s="453"/>
      <c r="E74" s="453"/>
      <c r="F74" s="453"/>
      <c r="G74" s="453"/>
      <c r="H74" s="453"/>
      <c r="I74" s="453"/>
    </row>
  </sheetData>
  <mergeCells count="4">
    <mergeCell ref="A1:C1"/>
    <mergeCell ref="B3:C3"/>
    <mergeCell ref="A2:I2"/>
    <mergeCell ref="A74:I74"/>
  </mergeCells>
  <pageMargins left="0" right="0" top="0" bottom="0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topLeftCell="A27" workbookViewId="0">
      <selection activeCell="E45" sqref="E45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17.7109375" style="91" customWidth="1"/>
    <col min="4" max="4" width="26.42578125" style="91" customWidth="1"/>
    <col min="5" max="5" width="26.140625" style="91" customWidth="1"/>
    <col min="6" max="8" width="11" style="91"/>
    <col min="9" max="9" width="19.5703125" style="91" customWidth="1"/>
    <col min="10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4" width="11" style="91"/>
  </cols>
  <sheetData>
    <row r="1" spans="1:9" s="16" customFormat="1" ht="48.75" customHeight="1">
      <c r="A1" s="461"/>
      <c r="B1" s="462"/>
      <c r="C1" s="462"/>
      <c r="D1" s="91"/>
      <c r="E1" s="91"/>
    </row>
    <row r="2" spans="1:9" s="16" customFormat="1" ht="18">
      <c r="A2" s="466" t="s">
        <v>68</v>
      </c>
      <c r="B2" s="466"/>
      <c r="C2" s="466"/>
      <c r="D2" s="466"/>
      <c r="E2" s="466"/>
      <c r="F2" s="466"/>
      <c r="G2" s="466"/>
      <c r="H2" s="466"/>
      <c r="I2" s="466"/>
    </row>
    <row r="3" spans="1:9" s="16" customFormat="1" ht="17.25" customHeight="1">
      <c r="B3" s="463"/>
      <c r="C3" s="464"/>
      <c r="D3" s="15"/>
      <c r="E3" s="15"/>
    </row>
    <row r="4" spans="1:9" s="92" customFormat="1" ht="60.75" customHeight="1">
      <c r="B4" s="95" t="s">
        <v>8</v>
      </c>
      <c r="C4" s="95" t="s">
        <v>9</v>
      </c>
      <c r="D4" s="95" t="s">
        <v>10</v>
      </c>
      <c r="E4" s="95" t="s">
        <v>69</v>
      </c>
    </row>
    <row r="5" spans="1:9" s="92" customFormat="1">
      <c r="A5" s="25" t="s">
        <v>111</v>
      </c>
      <c r="B5" s="303">
        <f>+B6+B7+B8+B9+B10+B11+B12+B13</f>
        <v>1589</v>
      </c>
      <c r="C5" s="303">
        <f>+C6+C7+C8+C9+C10+C11+C12+C13</f>
        <v>1397</v>
      </c>
      <c r="D5" s="303">
        <f>+D6+D7+D8+D9+D10+D11+D12+D13</f>
        <v>1576</v>
      </c>
      <c r="E5" s="303">
        <f>+E6+E7+E8+E9+E10+E11+E12+E13</f>
        <v>16</v>
      </c>
    </row>
    <row r="6" spans="1:9" s="92" customFormat="1">
      <c r="A6" s="108" t="s">
        <v>217</v>
      </c>
      <c r="B6" s="378">
        <v>55</v>
      </c>
      <c r="C6" s="378">
        <v>55</v>
      </c>
      <c r="D6" s="378">
        <v>55</v>
      </c>
      <c r="E6" s="378">
        <v>0</v>
      </c>
    </row>
    <row r="7" spans="1:9" s="92" customFormat="1">
      <c r="A7" s="108" t="s">
        <v>118</v>
      </c>
      <c r="B7" s="378">
        <v>135</v>
      </c>
      <c r="C7" s="378">
        <v>135</v>
      </c>
      <c r="D7" s="378">
        <v>135</v>
      </c>
      <c r="E7" s="378">
        <v>0</v>
      </c>
    </row>
    <row r="8" spans="1:9" s="92" customFormat="1">
      <c r="A8" s="108" t="s">
        <v>112</v>
      </c>
      <c r="B8" s="378">
        <v>153</v>
      </c>
      <c r="C8" s="378">
        <v>153</v>
      </c>
      <c r="D8" s="378">
        <v>146</v>
      </c>
      <c r="E8" s="378">
        <v>7</v>
      </c>
    </row>
    <row r="9" spans="1:9" s="92" customFormat="1">
      <c r="A9" s="108" t="s">
        <v>113</v>
      </c>
      <c r="B9" s="378">
        <v>157</v>
      </c>
      <c r="C9" s="378">
        <v>157</v>
      </c>
      <c r="D9" s="378">
        <v>157</v>
      </c>
      <c r="E9" s="378">
        <v>0</v>
      </c>
    </row>
    <row r="10" spans="1:9" s="92" customFormat="1">
      <c r="A10" s="108" t="s">
        <v>114</v>
      </c>
      <c r="B10" s="378">
        <v>163</v>
      </c>
      <c r="C10" s="378">
        <v>163</v>
      </c>
      <c r="D10" s="378">
        <v>163</v>
      </c>
      <c r="E10" s="378">
        <v>0</v>
      </c>
    </row>
    <row r="11" spans="1:9" s="92" customFormat="1">
      <c r="A11" s="108" t="s">
        <v>115</v>
      </c>
      <c r="B11" s="378">
        <v>256</v>
      </c>
      <c r="C11" s="378">
        <v>64</v>
      </c>
      <c r="D11" s="378">
        <v>250</v>
      </c>
      <c r="E11" s="378">
        <v>9</v>
      </c>
    </row>
    <row r="12" spans="1:9" s="92" customFormat="1">
      <c r="A12" s="108" t="s">
        <v>116</v>
      </c>
      <c r="B12" s="378">
        <v>310</v>
      </c>
      <c r="C12" s="378">
        <v>310</v>
      </c>
      <c r="D12" s="378">
        <v>310</v>
      </c>
      <c r="E12" s="378">
        <v>0</v>
      </c>
    </row>
    <row r="13" spans="1:9" s="92" customFormat="1">
      <c r="A13" s="108" t="s">
        <v>117</v>
      </c>
      <c r="B13" s="378">
        <v>360</v>
      </c>
      <c r="C13" s="378">
        <v>360</v>
      </c>
      <c r="D13" s="378">
        <v>360</v>
      </c>
      <c r="E13" s="378">
        <v>0</v>
      </c>
    </row>
    <row r="14" spans="1:9" s="92" customFormat="1">
      <c r="A14" s="25" t="s">
        <v>15</v>
      </c>
      <c r="B14" s="303">
        <f>+B15+B16+B17</f>
        <v>373</v>
      </c>
      <c r="C14" s="303">
        <f t="shared" ref="C14:D14" si="0">+C15+C16+C17</f>
        <v>373</v>
      </c>
      <c r="D14" s="303">
        <f t="shared" si="0"/>
        <v>373</v>
      </c>
      <c r="E14" s="303">
        <f>+E15+E16+E17</f>
        <v>0</v>
      </c>
    </row>
    <row r="15" spans="1:9" s="237" customFormat="1">
      <c r="A15" s="108" t="s">
        <v>169</v>
      </c>
      <c r="B15" s="379">
        <v>75</v>
      </c>
      <c r="C15" s="379">
        <v>75</v>
      </c>
      <c r="D15" s="379">
        <v>75</v>
      </c>
      <c r="E15" s="378">
        <v>0</v>
      </c>
    </row>
    <row r="16" spans="1:9" s="237" customFormat="1">
      <c r="A16" s="108" t="s">
        <v>170</v>
      </c>
      <c r="B16" s="379">
        <v>27</v>
      </c>
      <c r="C16" s="379">
        <v>27</v>
      </c>
      <c r="D16" s="379">
        <v>27</v>
      </c>
      <c r="E16" s="378">
        <v>0</v>
      </c>
    </row>
    <row r="17" spans="1:8" s="237" customFormat="1">
      <c r="A17" s="108" t="s">
        <v>168</v>
      </c>
      <c r="B17" s="379">
        <v>271</v>
      </c>
      <c r="C17" s="379">
        <v>271</v>
      </c>
      <c r="D17" s="379">
        <v>271</v>
      </c>
      <c r="E17" s="378">
        <v>0</v>
      </c>
    </row>
    <row r="18" spans="1:8" s="92" customFormat="1" ht="20.25" customHeight="1">
      <c r="A18" s="25" t="s">
        <v>24</v>
      </c>
      <c r="B18" s="305">
        <v>146</v>
      </c>
      <c r="C18" s="303">
        <v>146</v>
      </c>
      <c r="D18" s="315">
        <v>146</v>
      </c>
      <c r="E18" s="315"/>
    </row>
    <row r="19" spans="1:8" s="237" customFormat="1" ht="20.25" customHeight="1">
      <c r="A19" s="25" t="s">
        <v>119</v>
      </c>
      <c r="B19" s="316">
        <f>+B20+B21</f>
        <v>316</v>
      </c>
      <c r="C19" s="316">
        <f t="shared" ref="C19:E19" si="1">+C20+C21</f>
        <v>316</v>
      </c>
      <c r="D19" s="316">
        <f t="shared" si="1"/>
        <v>316</v>
      </c>
      <c r="E19" s="316">
        <f t="shared" si="1"/>
        <v>0</v>
      </c>
    </row>
    <row r="20" spans="1:8" s="237" customFormat="1" ht="20.25" customHeight="1">
      <c r="A20" s="770" t="s">
        <v>326</v>
      </c>
      <c r="B20" s="378">
        <v>178</v>
      </c>
      <c r="C20" s="378">
        <v>178</v>
      </c>
      <c r="D20" s="378">
        <v>178</v>
      </c>
      <c r="E20" s="378">
        <v>0</v>
      </c>
    </row>
    <row r="21" spans="1:8" s="237" customFormat="1" ht="20.25" customHeight="1">
      <c r="A21" s="770" t="s">
        <v>184</v>
      </c>
      <c r="B21" s="378">
        <v>138</v>
      </c>
      <c r="C21" s="378">
        <v>138</v>
      </c>
      <c r="D21" s="378">
        <v>138</v>
      </c>
      <c r="E21" s="378">
        <v>0</v>
      </c>
    </row>
    <row r="22" spans="1:8" s="237" customFormat="1" ht="20.25" customHeight="1">
      <c r="A22" s="25" t="s">
        <v>105</v>
      </c>
      <c r="B22" s="316">
        <v>164</v>
      </c>
      <c r="C22" s="763">
        <v>164</v>
      </c>
      <c r="D22" s="310">
        <v>164</v>
      </c>
      <c r="E22" s="310">
        <v>0</v>
      </c>
    </row>
    <row r="23" spans="1:8" s="92" customFormat="1">
      <c r="A23" s="25" t="s">
        <v>14</v>
      </c>
      <c r="B23" s="315">
        <f>+B24+B25+B26+B27+B28</f>
        <v>3361</v>
      </c>
      <c r="C23" s="315"/>
      <c r="D23" s="315"/>
      <c r="E23" s="315"/>
    </row>
    <row r="24" spans="1:8" s="237" customFormat="1">
      <c r="A24" s="108" t="s">
        <v>106</v>
      </c>
      <c r="B24" s="388">
        <v>2910</v>
      </c>
      <c r="C24" s="388"/>
      <c r="D24" s="388">
        <v>2910</v>
      </c>
      <c r="E24" s="310"/>
    </row>
    <row r="25" spans="1:8" s="237" customFormat="1">
      <c r="A25" s="108" t="s">
        <v>107</v>
      </c>
      <c r="B25" s="388">
        <v>130</v>
      </c>
      <c r="C25" s="388"/>
      <c r="D25" s="388"/>
      <c r="E25" s="310"/>
    </row>
    <row r="26" spans="1:8" s="237" customFormat="1">
      <c r="A26" s="108" t="s">
        <v>108</v>
      </c>
      <c r="B26" s="388">
        <v>85</v>
      </c>
      <c r="C26" s="388"/>
      <c r="D26" s="388"/>
      <c r="E26" s="310"/>
    </row>
    <row r="27" spans="1:8" s="237" customFormat="1">
      <c r="A27" s="108" t="s">
        <v>109</v>
      </c>
      <c r="B27" s="388">
        <v>186</v>
      </c>
      <c r="C27" s="388"/>
      <c r="D27" s="388"/>
      <c r="E27" s="310"/>
    </row>
    <row r="28" spans="1:8" s="237" customFormat="1" ht="28.5">
      <c r="A28" s="108" t="s">
        <v>110</v>
      </c>
      <c r="B28" s="388">
        <v>50</v>
      </c>
      <c r="C28" s="388"/>
      <c r="D28" s="388"/>
      <c r="E28" s="310"/>
    </row>
    <row r="29" spans="1:8" s="92" customFormat="1" ht="23.25" customHeight="1">
      <c r="A29" s="25" t="s">
        <v>25</v>
      </c>
      <c r="B29" s="315">
        <f>+B30+B31+B32</f>
        <v>1471</v>
      </c>
      <c r="C29" s="315">
        <f t="shared" ref="C29:E29" si="2">+C30+C31+C32</f>
        <v>1471</v>
      </c>
      <c r="D29" s="315">
        <f t="shared" si="2"/>
        <v>1471</v>
      </c>
      <c r="E29" s="315">
        <f t="shared" si="2"/>
        <v>0</v>
      </c>
      <c r="H29" s="444"/>
    </row>
    <row r="30" spans="1:8" s="92" customFormat="1">
      <c r="A30" s="108" t="s">
        <v>33</v>
      </c>
      <c r="B30" s="388">
        <v>432</v>
      </c>
      <c r="C30" s="388">
        <v>432</v>
      </c>
      <c r="D30" s="388">
        <v>432</v>
      </c>
      <c r="E30" s="388">
        <v>0</v>
      </c>
    </row>
    <row r="31" spans="1:8" s="92" customFormat="1">
      <c r="A31" s="108" t="s">
        <v>35</v>
      </c>
      <c r="B31" s="388">
        <v>123</v>
      </c>
      <c r="C31" s="388">
        <v>123</v>
      </c>
      <c r="D31" s="388">
        <v>123</v>
      </c>
      <c r="E31" s="388">
        <v>0</v>
      </c>
    </row>
    <row r="32" spans="1:8" s="92" customFormat="1">
      <c r="A32" s="108" t="s">
        <v>34</v>
      </c>
      <c r="B32" s="388">
        <v>916</v>
      </c>
      <c r="C32" s="388">
        <v>916</v>
      </c>
      <c r="D32" s="388">
        <v>916</v>
      </c>
      <c r="E32" s="388">
        <v>0</v>
      </c>
    </row>
    <row r="33" spans="1:5" s="92" customFormat="1">
      <c r="A33" s="25" t="s">
        <v>28</v>
      </c>
      <c r="B33" s="303">
        <f>+B34+B35+B36+B37</f>
        <v>1003</v>
      </c>
      <c r="C33" s="303">
        <f t="shared" ref="C33:E33" si="3">+C34+C35+C36+C37</f>
        <v>1003</v>
      </c>
      <c r="D33" s="303">
        <f t="shared" si="3"/>
        <v>1003</v>
      </c>
      <c r="E33" s="303">
        <f t="shared" si="3"/>
        <v>0</v>
      </c>
    </row>
    <row r="34" spans="1:5" s="92" customFormat="1">
      <c r="A34" s="108" t="s">
        <v>29</v>
      </c>
      <c r="B34" s="388">
        <v>220</v>
      </c>
      <c r="C34" s="388">
        <v>220</v>
      </c>
      <c r="D34" s="388">
        <v>220</v>
      </c>
      <c r="E34" s="388">
        <v>0</v>
      </c>
    </row>
    <row r="35" spans="1:5" s="92" customFormat="1">
      <c r="A35" s="108" t="s">
        <v>30</v>
      </c>
      <c r="B35" s="388">
        <v>204</v>
      </c>
      <c r="C35" s="388">
        <v>204</v>
      </c>
      <c r="D35" s="388">
        <v>204</v>
      </c>
      <c r="E35" s="388">
        <v>0</v>
      </c>
    </row>
    <row r="36" spans="1:5" s="92" customFormat="1">
      <c r="A36" s="108" t="s">
        <v>31</v>
      </c>
      <c r="B36" s="388">
        <v>107</v>
      </c>
      <c r="C36" s="388">
        <v>107</v>
      </c>
      <c r="D36" s="388">
        <v>107</v>
      </c>
      <c r="E36" s="388">
        <v>0</v>
      </c>
    </row>
    <row r="37" spans="1:5" s="92" customFormat="1">
      <c r="A37" s="108" t="s">
        <v>32</v>
      </c>
      <c r="B37" s="388">
        <v>472</v>
      </c>
      <c r="C37" s="388">
        <v>472</v>
      </c>
      <c r="D37" s="388">
        <v>472</v>
      </c>
      <c r="E37" s="388">
        <v>0</v>
      </c>
    </row>
    <row r="38" spans="1:5" s="92" customFormat="1" ht="20.25" customHeight="1">
      <c r="A38" s="25" t="s">
        <v>19</v>
      </c>
      <c r="B38" s="303">
        <v>1386</v>
      </c>
      <c r="C38" s="303"/>
      <c r="D38" s="303">
        <v>1384</v>
      </c>
      <c r="E38" s="303">
        <v>2</v>
      </c>
    </row>
    <row r="39" spans="1:5" s="92" customFormat="1">
      <c r="A39" s="25" t="s">
        <v>20</v>
      </c>
      <c r="B39" s="315">
        <v>108</v>
      </c>
      <c r="C39" s="315">
        <v>108</v>
      </c>
      <c r="D39" s="315">
        <v>108</v>
      </c>
      <c r="E39" s="315">
        <v>0</v>
      </c>
    </row>
    <row r="40" spans="1:5" s="92" customFormat="1">
      <c r="A40" s="25" t="s">
        <v>40</v>
      </c>
      <c r="B40" s="315">
        <f>+B41+B42+B43</f>
        <v>600</v>
      </c>
      <c r="C40" s="315">
        <f t="shared" ref="C40:E40" si="4">+C41+C42+C43</f>
        <v>600</v>
      </c>
      <c r="D40" s="315">
        <f t="shared" si="4"/>
        <v>600</v>
      </c>
      <c r="E40" s="315">
        <f t="shared" si="4"/>
        <v>0</v>
      </c>
    </row>
    <row r="41" spans="1:5" s="92" customFormat="1">
      <c r="A41" s="108" t="s">
        <v>36</v>
      </c>
      <c r="B41" s="315">
        <v>75</v>
      </c>
      <c r="C41" s="315">
        <v>75</v>
      </c>
      <c r="D41" s="315">
        <v>75</v>
      </c>
      <c r="E41" s="315">
        <v>0</v>
      </c>
    </row>
    <row r="42" spans="1:5" s="92" customFormat="1">
      <c r="A42" s="108" t="s">
        <v>37</v>
      </c>
      <c r="B42" s="315">
        <v>386</v>
      </c>
      <c r="C42" s="315">
        <v>386</v>
      </c>
      <c r="D42" s="315">
        <v>386</v>
      </c>
      <c r="E42" s="315">
        <v>0</v>
      </c>
    </row>
    <row r="43" spans="1:5" s="92" customFormat="1">
      <c r="A43" s="108" t="s">
        <v>38</v>
      </c>
      <c r="B43" s="315">
        <v>139</v>
      </c>
      <c r="C43" s="315">
        <v>139</v>
      </c>
      <c r="D43" s="315">
        <v>139</v>
      </c>
      <c r="E43" s="315">
        <v>0</v>
      </c>
    </row>
    <row r="44" spans="1:5" s="92" customFormat="1">
      <c r="A44" s="25" t="s">
        <v>21</v>
      </c>
      <c r="B44" s="315">
        <v>56</v>
      </c>
      <c r="C44" s="315">
        <v>50</v>
      </c>
      <c r="D44" s="315">
        <v>50</v>
      </c>
      <c r="E44" s="315">
        <v>0</v>
      </c>
    </row>
    <row r="45" spans="1:5" s="92" customFormat="1" ht="68.25" customHeight="1">
      <c r="A45" s="251" t="s">
        <v>357</v>
      </c>
    </row>
    <row r="46" spans="1:5" s="92" customFormat="1" ht="42.75" customHeight="1">
      <c r="A46" s="25" t="s">
        <v>277</v>
      </c>
    </row>
    <row r="47" spans="1:5" s="92" customFormat="1" ht="28.5">
      <c r="A47" s="25" t="s">
        <v>267</v>
      </c>
    </row>
    <row r="48" spans="1:5" s="92" customFormat="1">
      <c r="A48" s="108" t="s">
        <v>268</v>
      </c>
    </row>
    <row r="49" spans="1:1" s="92" customFormat="1">
      <c r="A49" s="108" t="s">
        <v>269</v>
      </c>
    </row>
    <row r="50" spans="1:1" s="92" customFormat="1" ht="15" customHeight="1">
      <c r="A50" s="108" t="s">
        <v>270</v>
      </c>
    </row>
    <row r="51" spans="1:1" s="92" customFormat="1" ht="68.25" customHeight="1">
      <c r="A51" s="108" t="s">
        <v>271</v>
      </c>
    </row>
    <row r="52" spans="1:1" s="92" customFormat="1">
      <c r="A52" s="108" t="s">
        <v>272</v>
      </c>
    </row>
    <row r="53" spans="1:1">
      <c r="A53" s="108" t="s">
        <v>273</v>
      </c>
    </row>
    <row r="54" spans="1:1">
      <c r="A54" s="108" t="s">
        <v>274</v>
      </c>
    </row>
    <row r="55" spans="1:1">
      <c r="A55" s="108" t="s">
        <v>275</v>
      </c>
    </row>
    <row r="56" spans="1:1">
      <c r="A56" s="108" t="s">
        <v>276</v>
      </c>
    </row>
    <row r="57" spans="1:1" ht="28.5">
      <c r="A57" s="25" t="s">
        <v>278</v>
      </c>
    </row>
    <row r="58" spans="1:1">
      <c r="A58" s="108" t="s">
        <v>279</v>
      </c>
    </row>
    <row r="59" spans="1:1">
      <c r="A59" s="108" t="s">
        <v>280</v>
      </c>
    </row>
    <row r="60" spans="1:1">
      <c r="A60" s="108" t="s">
        <v>281</v>
      </c>
    </row>
    <row r="61" spans="1:1">
      <c r="A61" s="108" t="s">
        <v>282</v>
      </c>
    </row>
    <row r="62" spans="1:1">
      <c r="A62" s="108" t="s">
        <v>283</v>
      </c>
    </row>
    <row r="63" spans="1:1">
      <c r="A63" s="108" t="s">
        <v>284</v>
      </c>
    </row>
    <row r="64" spans="1:1">
      <c r="A64" s="102" t="s">
        <v>285</v>
      </c>
    </row>
    <row r="65" spans="1:1">
      <c r="A65" s="108" t="s">
        <v>286</v>
      </c>
    </row>
    <row r="66" spans="1:1">
      <c r="A66" s="108" t="s">
        <v>287</v>
      </c>
    </row>
    <row r="67" spans="1:1">
      <c r="A67" s="102" t="s">
        <v>288</v>
      </c>
    </row>
    <row r="68" spans="1:1">
      <c r="A68" s="108" t="s">
        <v>289</v>
      </c>
    </row>
    <row r="69" spans="1:1">
      <c r="A69" s="108" t="s">
        <v>290</v>
      </c>
    </row>
    <row r="70" spans="1:1">
      <c r="A70" s="108" t="s">
        <v>291</v>
      </c>
    </row>
    <row r="71" spans="1:1">
      <c r="A71" s="102" t="s">
        <v>292</v>
      </c>
    </row>
    <row r="72" spans="1:1">
      <c r="A72" s="102" t="s">
        <v>293</v>
      </c>
    </row>
  </sheetData>
  <mergeCells count="3">
    <mergeCell ref="A1:C1"/>
    <mergeCell ref="A2:I2"/>
    <mergeCell ref="B3:C3"/>
  </mergeCells>
  <pageMargins left="0" right="0" top="0" bottom="0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0"/>
  <sheetViews>
    <sheetView tabSelected="1" workbookViewId="0">
      <selection activeCell="K17" sqref="K17"/>
    </sheetView>
  </sheetViews>
  <sheetFormatPr baseColWidth="10" defaultRowHeight="15"/>
  <cols>
    <col min="1" max="1" width="19.7109375" style="91" customWidth="1"/>
    <col min="2" max="2" width="25.85546875" style="91" customWidth="1"/>
    <col min="3" max="3" width="21.5703125" style="91" customWidth="1"/>
    <col min="4" max="4" width="31.7109375" style="91" customWidth="1"/>
    <col min="5" max="5" width="13.42578125" style="91" customWidth="1"/>
    <col min="6" max="247" width="11" style="91"/>
    <col min="248" max="248" width="6.140625" style="91" customWidth="1"/>
    <col min="249" max="249" width="15.42578125" style="91" customWidth="1"/>
    <col min="250" max="250" width="15.28515625" style="91" customWidth="1"/>
    <col min="251" max="251" width="14.140625" style="91" customWidth="1"/>
    <col min="252" max="252" width="13.28515625" style="91" customWidth="1"/>
    <col min="253" max="253" width="14.28515625" style="91" customWidth="1"/>
    <col min="254" max="257" width="13.42578125" style="91" customWidth="1"/>
    <col min="258" max="503" width="11" style="91"/>
    <col min="504" max="504" width="6.140625" style="91" customWidth="1"/>
    <col min="505" max="505" width="15.42578125" style="91" customWidth="1"/>
    <col min="506" max="506" width="15.28515625" style="91" customWidth="1"/>
    <col min="507" max="507" width="14.140625" style="91" customWidth="1"/>
    <col min="508" max="508" width="13.28515625" style="91" customWidth="1"/>
    <col min="509" max="509" width="14.28515625" style="91" customWidth="1"/>
    <col min="510" max="513" width="13.42578125" style="91" customWidth="1"/>
    <col min="514" max="759" width="11" style="91"/>
    <col min="760" max="760" width="6.140625" style="91" customWidth="1"/>
    <col min="761" max="761" width="15.42578125" style="91" customWidth="1"/>
    <col min="762" max="762" width="15.28515625" style="91" customWidth="1"/>
    <col min="763" max="763" width="14.140625" style="91" customWidth="1"/>
    <col min="764" max="764" width="13.28515625" style="91" customWidth="1"/>
    <col min="765" max="765" width="14.28515625" style="91" customWidth="1"/>
    <col min="766" max="769" width="13.42578125" style="91" customWidth="1"/>
    <col min="770" max="1015" width="11" style="91"/>
    <col min="1016" max="1016" width="6.140625" style="91" customWidth="1"/>
    <col min="1017" max="1017" width="15.42578125" style="91" customWidth="1"/>
    <col min="1018" max="1018" width="15.28515625" style="91" customWidth="1"/>
    <col min="1019" max="1019" width="14.140625" style="91" customWidth="1"/>
    <col min="1020" max="1020" width="13.28515625" style="91" customWidth="1"/>
    <col min="1021" max="1021" width="14.28515625" style="91" customWidth="1"/>
    <col min="1022" max="1025" width="13.42578125" style="91" customWidth="1"/>
    <col min="1026" max="1271" width="11" style="91"/>
    <col min="1272" max="1272" width="6.140625" style="91" customWidth="1"/>
    <col min="1273" max="1273" width="15.42578125" style="91" customWidth="1"/>
    <col min="1274" max="1274" width="15.28515625" style="91" customWidth="1"/>
    <col min="1275" max="1275" width="14.140625" style="91" customWidth="1"/>
    <col min="1276" max="1276" width="13.28515625" style="91" customWidth="1"/>
    <col min="1277" max="1277" width="14.28515625" style="91" customWidth="1"/>
    <col min="1278" max="1281" width="13.42578125" style="91" customWidth="1"/>
    <col min="1282" max="1527" width="11" style="91"/>
    <col min="1528" max="1528" width="6.140625" style="91" customWidth="1"/>
    <col min="1529" max="1529" width="15.42578125" style="91" customWidth="1"/>
    <col min="1530" max="1530" width="15.28515625" style="91" customWidth="1"/>
    <col min="1531" max="1531" width="14.140625" style="91" customWidth="1"/>
    <col min="1532" max="1532" width="13.28515625" style="91" customWidth="1"/>
    <col min="1533" max="1533" width="14.28515625" style="91" customWidth="1"/>
    <col min="1534" max="1537" width="13.42578125" style="91" customWidth="1"/>
    <col min="1538" max="1783" width="11" style="91"/>
    <col min="1784" max="1784" width="6.140625" style="91" customWidth="1"/>
    <col min="1785" max="1785" width="15.42578125" style="91" customWidth="1"/>
    <col min="1786" max="1786" width="15.28515625" style="91" customWidth="1"/>
    <col min="1787" max="1787" width="14.140625" style="91" customWidth="1"/>
    <col min="1788" max="1788" width="13.28515625" style="91" customWidth="1"/>
    <col min="1789" max="1789" width="14.28515625" style="91" customWidth="1"/>
    <col min="1790" max="1793" width="13.42578125" style="91" customWidth="1"/>
    <col min="1794" max="2039" width="11" style="91"/>
    <col min="2040" max="2040" width="6.140625" style="91" customWidth="1"/>
    <col min="2041" max="2041" width="15.42578125" style="91" customWidth="1"/>
    <col min="2042" max="2042" width="15.28515625" style="91" customWidth="1"/>
    <col min="2043" max="2043" width="14.140625" style="91" customWidth="1"/>
    <col min="2044" max="2044" width="13.28515625" style="91" customWidth="1"/>
    <col min="2045" max="2045" width="14.28515625" style="91" customWidth="1"/>
    <col min="2046" max="2049" width="13.42578125" style="91" customWidth="1"/>
    <col min="2050" max="2295" width="11" style="91"/>
    <col min="2296" max="2296" width="6.140625" style="91" customWidth="1"/>
    <col min="2297" max="2297" width="15.42578125" style="91" customWidth="1"/>
    <col min="2298" max="2298" width="15.28515625" style="91" customWidth="1"/>
    <col min="2299" max="2299" width="14.140625" style="91" customWidth="1"/>
    <col min="2300" max="2300" width="13.28515625" style="91" customWidth="1"/>
    <col min="2301" max="2301" width="14.28515625" style="91" customWidth="1"/>
    <col min="2302" max="2305" width="13.42578125" style="91" customWidth="1"/>
    <col min="2306" max="2551" width="11" style="91"/>
    <col min="2552" max="2552" width="6.140625" style="91" customWidth="1"/>
    <col min="2553" max="2553" width="15.42578125" style="91" customWidth="1"/>
    <col min="2554" max="2554" width="15.28515625" style="91" customWidth="1"/>
    <col min="2555" max="2555" width="14.140625" style="91" customWidth="1"/>
    <col min="2556" max="2556" width="13.28515625" style="91" customWidth="1"/>
    <col min="2557" max="2557" width="14.28515625" style="91" customWidth="1"/>
    <col min="2558" max="2561" width="13.42578125" style="91" customWidth="1"/>
    <col min="2562" max="2807" width="11" style="91"/>
    <col min="2808" max="2808" width="6.140625" style="91" customWidth="1"/>
    <col min="2809" max="2809" width="15.42578125" style="91" customWidth="1"/>
    <col min="2810" max="2810" width="15.28515625" style="91" customWidth="1"/>
    <col min="2811" max="2811" width="14.140625" style="91" customWidth="1"/>
    <col min="2812" max="2812" width="13.28515625" style="91" customWidth="1"/>
    <col min="2813" max="2813" width="14.28515625" style="91" customWidth="1"/>
    <col min="2814" max="2817" width="13.42578125" style="91" customWidth="1"/>
    <col min="2818" max="3063" width="11" style="91"/>
    <col min="3064" max="3064" width="6.140625" style="91" customWidth="1"/>
    <col min="3065" max="3065" width="15.42578125" style="91" customWidth="1"/>
    <col min="3066" max="3066" width="15.28515625" style="91" customWidth="1"/>
    <col min="3067" max="3067" width="14.140625" style="91" customWidth="1"/>
    <col min="3068" max="3068" width="13.28515625" style="91" customWidth="1"/>
    <col min="3069" max="3069" width="14.28515625" style="91" customWidth="1"/>
    <col min="3070" max="3073" width="13.42578125" style="91" customWidth="1"/>
    <col min="3074" max="3319" width="11" style="91"/>
    <col min="3320" max="3320" width="6.140625" style="91" customWidth="1"/>
    <col min="3321" max="3321" width="15.42578125" style="91" customWidth="1"/>
    <col min="3322" max="3322" width="15.28515625" style="91" customWidth="1"/>
    <col min="3323" max="3323" width="14.140625" style="91" customWidth="1"/>
    <col min="3324" max="3324" width="13.28515625" style="91" customWidth="1"/>
    <col min="3325" max="3325" width="14.28515625" style="91" customWidth="1"/>
    <col min="3326" max="3329" width="13.42578125" style="91" customWidth="1"/>
    <col min="3330" max="3575" width="11" style="91"/>
    <col min="3576" max="3576" width="6.140625" style="91" customWidth="1"/>
    <col min="3577" max="3577" width="15.42578125" style="91" customWidth="1"/>
    <col min="3578" max="3578" width="15.28515625" style="91" customWidth="1"/>
    <col min="3579" max="3579" width="14.140625" style="91" customWidth="1"/>
    <col min="3580" max="3580" width="13.28515625" style="91" customWidth="1"/>
    <col min="3581" max="3581" width="14.28515625" style="91" customWidth="1"/>
    <col min="3582" max="3585" width="13.42578125" style="91" customWidth="1"/>
    <col min="3586" max="3831" width="11" style="91"/>
    <col min="3832" max="3832" width="6.140625" style="91" customWidth="1"/>
    <col min="3833" max="3833" width="15.42578125" style="91" customWidth="1"/>
    <col min="3834" max="3834" width="15.28515625" style="91" customWidth="1"/>
    <col min="3835" max="3835" width="14.140625" style="91" customWidth="1"/>
    <col min="3836" max="3836" width="13.28515625" style="91" customWidth="1"/>
    <col min="3837" max="3837" width="14.28515625" style="91" customWidth="1"/>
    <col min="3838" max="3841" width="13.42578125" style="91" customWidth="1"/>
    <col min="3842" max="4087" width="11" style="91"/>
    <col min="4088" max="4088" width="6.140625" style="91" customWidth="1"/>
    <col min="4089" max="4089" width="15.42578125" style="91" customWidth="1"/>
    <col min="4090" max="4090" width="15.28515625" style="91" customWidth="1"/>
    <col min="4091" max="4091" width="14.140625" style="91" customWidth="1"/>
    <col min="4092" max="4092" width="13.28515625" style="91" customWidth="1"/>
    <col min="4093" max="4093" width="14.28515625" style="91" customWidth="1"/>
    <col min="4094" max="4097" width="13.42578125" style="91" customWidth="1"/>
    <col min="4098" max="4343" width="11" style="91"/>
    <col min="4344" max="4344" width="6.140625" style="91" customWidth="1"/>
    <col min="4345" max="4345" width="15.42578125" style="91" customWidth="1"/>
    <col min="4346" max="4346" width="15.28515625" style="91" customWidth="1"/>
    <col min="4347" max="4347" width="14.140625" style="91" customWidth="1"/>
    <col min="4348" max="4348" width="13.28515625" style="91" customWidth="1"/>
    <col min="4349" max="4349" width="14.28515625" style="91" customWidth="1"/>
    <col min="4350" max="4353" width="13.42578125" style="91" customWidth="1"/>
    <col min="4354" max="4599" width="11" style="91"/>
    <col min="4600" max="4600" width="6.140625" style="91" customWidth="1"/>
    <col min="4601" max="4601" width="15.42578125" style="91" customWidth="1"/>
    <col min="4602" max="4602" width="15.28515625" style="91" customWidth="1"/>
    <col min="4603" max="4603" width="14.140625" style="91" customWidth="1"/>
    <col min="4604" max="4604" width="13.28515625" style="91" customWidth="1"/>
    <col min="4605" max="4605" width="14.28515625" style="91" customWidth="1"/>
    <col min="4606" max="4609" width="13.42578125" style="91" customWidth="1"/>
    <col min="4610" max="4855" width="11" style="91"/>
    <col min="4856" max="4856" width="6.140625" style="91" customWidth="1"/>
    <col min="4857" max="4857" width="15.42578125" style="91" customWidth="1"/>
    <col min="4858" max="4858" width="15.28515625" style="91" customWidth="1"/>
    <col min="4859" max="4859" width="14.140625" style="91" customWidth="1"/>
    <col min="4860" max="4860" width="13.28515625" style="91" customWidth="1"/>
    <col min="4861" max="4861" width="14.28515625" style="91" customWidth="1"/>
    <col min="4862" max="4865" width="13.42578125" style="91" customWidth="1"/>
    <col min="4866" max="5111" width="11" style="91"/>
    <col min="5112" max="5112" width="6.140625" style="91" customWidth="1"/>
    <col min="5113" max="5113" width="15.42578125" style="91" customWidth="1"/>
    <col min="5114" max="5114" width="15.28515625" style="91" customWidth="1"/>
    <col min="5115" max="5115" width="14.140625" style="91" customWidth="1"/>
    <col min="5116" max="5116" width="13.28515625" style="91" customWidth="1"/>
    <col min="5117" max="5117" width="14.28515625" style="91" customWidth="1"/>
    <col min="5118" max="5121" width="13.42578125" style="91" customWidth="1"/>
    <col min="5122" max="5367" width="11" style="91"/>
    <col min="5368" max="5368" width="6.140625" style="91" customWidth="1"/>
    <col min="5369" max="5369" width="15.42578125" style="91" customWidth="1"/>
    <col min="5370" max="5370" width="15.28515625" style="91" customWidth="1"/>
    <col min="5371" max="5371" width="14.140625" style="91" customWidth="1"/>
    <col min="5372" max="5372" width="13.28515625" style="91" customWidth="1"/>
    <col min="5373" max="5373" width="14.28515625" style="91" customWidth="1"/>
    <col min="5374" max="5377" width="13.42578125" style="91" customWidth="1"/>
    <col min="5378" max="5623" width="11" style="91"/>
    <col min="5624" max="5624" width="6.140625" style="91" customWidth="1"/>
    <col min="5625" max="5625" width="15.42578125" style="91" customWidth="1"/>
    <col min="5626" max="5626" width="15.28515625" style="91" customWidth="1"/>
    <col min="5627" max="5627" width="14.140625" style="91" customWidth="1"/>
    <col min="5628" max="5628" width="13.28515625" style="91" customWidth="1"/>
    <col min="5629" max="5629" width="14.28515625" style="91" customWidth="1"/>
    <col min="5630" max="5633" width="13.42578125" style="91" customWidth="1"/>
    <col min="5634" max="5879" width="11" style="91"/>
    <col min="5880" max="5880" width="6.140625" style="91" customWidth="1"/>
    <col min="5881" max="5881" width="15.42578125" style="91" customWidth="1"/>
    <col min="5882" max="5882" width="15.28515625" style="91" customWidth="1"/>
    <col min="5883" max="5883" width="14.140625" style="91" customWidth="1"/>
    <col min="5884" max="5884" width="13.28515625" style="91" customWidth="1"/>
    <col min="5885" max="5885" width="14.28515625" style="91" customWidth="1"/>
    <col min="5886" max="5889" width="13.42578125" style="91" customWidth="1"/>
    <col min="5890" max="6135" width="11" style="91"/>
    <col min="6136" max="6136" width="6.140625" style="91" customWidth="1"/>
    <col min="6137" max="6137" width="15.42578125" style="91" customWidth="1"/>
    <col min="6138" max="6138" width="15.28515625" style="91" customWidth="1"/>
    <col min="6139" max="6139" width="14.140625" style="91" customWidth="1"/>
    <col min="6140" max="6140" width="13.28515625" style="91" customWidth="1"/>
    <col min="6141" max="6141" width="14.28515625" style="91" customWidth="1"/>
    <col min="6142" max="6145" width="13.42578125" style="91" customWidth="1"/>
    <col min="6146" max="6391" width="11" style="91"/>
    <col min="6392" max="6392" width="6.140625" style="91" customWidth="1"/>
    <col min="6393" max="6393" width="15.42578125" style="91" customWidth="1"/>
    <col min="6394" max="6394" width="15.28515625" style="91" customWidth="1"/>
    <col min="6395" max="6395" width="14.140625" style="91" customWidth="1"/>
    <col min="6396" max="6396" width="13.28515625" style="91" customWidth="1"/>
    <col min="6397" max="6397" width="14.28515625" style="91" customWidth="1"/>
    <col min="6398" max="6401" width="13.42578125" style="91" customWidth="1"/>
    <col min="6402" max="6647" width="11" style="91"/>
    <col min="6648" max="6648" width="6.140625" style="91" customWidth="1"/>
    <col min="6649" max="6649" width="15.42578125" style="91" customWidth="1"/>
    <col min="6650" max="6650" width="15.28515625" style="91" customWidth="1"/>
    <col min="6651" max="6651" width="14.140625" style="91" customWidth="1"/>
    <col min="6652" max="6652" width="13.28515625" style="91" customWidth="1"/>
    <col min="6653" max="6653" width="14.28515625" style="91" customWidth="1"/>
    <col min="6654" max="6657" width="13.42578125" style="91" customWidth="1"/>
    <col min="6658" max="6903" width="11" style="91"/>
    <col min="6904" max="6904" width="6.140625" style="91" customWidth="1"/>
    <col min="6905" max="6905" width="15.42578125" style="91" customWidth="1"/>
    <col min="6906" max="6906" width="15.28515625" style="91" customWidth="1"/>
    <col min="6907" max="6907" width="14.140625" style="91" customWidth="1"/>
    <col min="6908" max="6908" width="13.28515625" style="91" customWidth="1"/>
    <col min="6909" max="6909" width="14.28515625" style="91" customWidth="1"/>
    <col min="6910" max="6913" width="13.42578125" style="91" customWidth="1"/>
    <col min="6914" max="7159" width="11" style="91"/>
    <col min="7160" max="7160" width="6.140625" style="91" customWidth="1"/>
    <col min="7161" max="7161" width="15.42578125" style="91" customWidth="1"/>
    <col min="7162" max="7162" width="15.28515625" style="91" customWidth="1"/>
    <col min="7163" max="7163" width="14.140625" style="91" customWidth="1"/>
    <col min="7164" max="7164" width="13.28515625" style="91" customWidth="1"/>
    <col min="7165" max="7165" width="14.28515625" style="91" customWidth="1"/>
    <col min="7166" max="7169" width="13.42578125" style="91" customWidth="1"/>
    <col min="7170" max="7415" width="11" style="91"/>
    <col min="7416" max="7416" width="6.140625" style="91" customWidth="1"/>
    <col min="7417" max="7417" width="15.42578125" style="91" customWidth="1"/>
    <col min="7418" max="7418" width="15.28515625" style="91" customWidth="1"/>
    <col min="7419" max="7419" width="14.140625" style="91" customWidth="1"/>
    <col min="7420" max="7420" width="13.28515625" style="91" customWidth="1"/>
    <col min="7421" max="7421" width="14.28515625" style="91" customWidth="1"/>
    <col min="7422" max="7425" width="13.42578125" style="91" customWidth="1"/>
    <col min="7426" max="7671" width="11" style="91"/>
    <col min="7672" max="7672" width="6.140625" style="91" customWidth="1"/>
    <col min="7673" max="7673" width="15.42578125" style="91" customWidth="1"/>
    <col min="7674" max="7674" width="15.28515625" style="91" customWidth="1"/>
    <col min="7675" max="7675" width="14.140625" style="91" customWidth="1"/>
    <col min="7676" max="7676" width="13.28515625" style="91" customWidth="1"/>
    <col min="7677" max="7677" width="14.28515625" style="91" customWidth="1"/>
    <col min="7678" max="7681" width="13.42578125" style="91" customWidth="1"/>
    <col min="7682" max="7927" width="11" style="91"/>
    <col min="7928" max="7928" width="6.140625" style="91" customWidth="1"/>
    <col min="7929" max="7929" width="15.42578125" style="91" customWidth="1"/>
    <col min="7930" max="7930" width="15.28515625" style="91" customWidth="1"/>
    <col min="7931" max="7931" width="14.140625" style="91" customWidth="1"/>
    <col min="7932" max="7932" width="13.28515625" style="91" customWidth="1"/>
    <col min="7933" max="7933" width="14.28515625" style="91" customWidth="1"/>
    <col min="7934" max="7937" width="13.42578125" style="91" customWidth="1"/>
    <col min="7938" max="8183" width="11" style="91"/>
    <col min="8184" max="8184" width="6.140625" style="91" customWidth="1"/>
    <col min="8185" max="8185" width="15.42578125" style="91" customWidth="1"/>
    <col min="8186" max="8186" width="15.28515625" style="91" customWidth="1"/>
    <col min="8187" max="8187" width="14.140625" style="91" customWidth="1"/>
    <col min="8188" max="8188" width="13.28515625" style="91" customWidth="1"/>
    <col min="8189" max="8189" width="14.28515625" style="91" customWidth="1"/>
    <col min="8190" max="8193" width="13.42578125" style="91" customWidth="1"/>
    <col min="8194" max="8439" width="11" style="91"/>
    <col min="8440" max="8440" width="6.140625" style="91" customWidth="1"/>
    <col min="8441" max="8441" width="15.42578125" style="91" customWidth="1"/>
    <col min="8442" max="8442" width="15.28515625" style="91" customWidth="1"/>
    <col min="8443" max="8443" width="14.140625" style="91" customWidth="1"/>
    <col min="8444" max="8444" width="13.28515625" style="91" customWidth="1"/>
    <col min="8445" max="8445" width="14.28515625" style="91" customWidth="1"/>
    <col min="8446" max="8449" width="13.42578125" style="91" customWidth="1"/>
    <col min="8450" max="8695" width="11" style="91"/>
    <col min="8696" max="8696" width="6.140625" style="91" customWidth="1"/>
    <col min="8697" max="8697" width="15.42578125" style="91" customWidth="1"/>
    <col min="8698" max="8698" width="15.28515625" style="91" customWidth="1"/>
    <col min="8699" max="8699" width="14.140625" style="91" customWidth="1"/>
    <col min="8700" max="8700" width="13.28515625" style="91" customWidth="1"/>
    <col min="8701" max="8701" width="14.28515625" style="91" customWidth="1"/>
    <col min="8702" max="8705" width="13.42578125" style="91" customWidth="1"/>
    <col min="8706" max="8951" width="11" style="91"/>
    <col min="8952" max="8952" width="6.140625" style="91" customWidth="1"/>
    <col min="8953" max="8953" width="15.42578125" style="91" customWidth="1"/>
    <col min="8954" max="8954" width="15.28515625" style="91" customWidth="1"/>
    <col min="8955" max="8955" width="14.140625" style="91" customWidth="1"/>
    <col min="8956" max="8956" width="13.28515625" style="91" customWidth="1"/>
    <col min="8957" max="8957" width="14.28515625" style="91" customWidth="1"/>
    <col min="8958" max="8961" width="13.42578125" style="91" customWidth="1"/>
    <col min="8962" max="9207" width="11" style="91"/>
    <col min="9208" max="9208" width="6.140625" style="91" customWidth="1"/>
    <col min="9209" max="9209" width="15.42578125" style="91" customWidth="1"/>
    <col min="9210" max="9210" width="15.28515625" style="91" customWidth="1"/>
    <col min="9211" max="9211" width="14.140625" style="91" customWidth="1"/>
    <col min="9212" max="9212" width="13.28515625" style="91" customWidth="1"/>
    <col min="9213" max="9213" width="14.28515625" style="91" customWidth="1"/>
    <col min="9214" max="9217" width="13.42578125" style="91" customWidth="1"/>
    <col min="9218" max="9463" width="11" style="91"/>
    <col min="9464" max="9464" width="6.140625" style="91" customWidth="1"/>
    <col min="9465" max="9465" width="15.42578125" style="91" customWidth="1"/>
    <col min="9466" max="9466" width="15.28515625" style="91" customWidth="1"/>
    <col min="9467" max="9467" width="14.140625" style="91" customWidth="1"/>
    <col min="9468" max="9468" width="13.28515625" style="91" customWidth="1"/>
    <col min="9469" max="9469" width="14.28515625" style="91" customWidth="1"/>
    <col min="9470" max="9473" width="13.42578125" style="91" customWidth="1"/>
    <col min="9474" max="9719" width="11" style="91"/>
    <col min="9720" max="9720" width="6.140625" style="91" customWidth="1"/>
    <col min="9721" max="9721" width="15.42578125" style="91" customWidth="1"/>
    <col min="9722" max="9722" width="15.28515625" style="91" customWidth="1"/>
    <col min="9723" max="9723" width="14.140625" style="91" customWidth="1"/>
    <col min="9724" max="9724" width="13.28515625" style="91" customWidth="1"/>
    <col min="9725" max="9725" width="14.28515625" style="91" customWidth="1"/>
    <col min="9726" max="9729" width="13.42578125" style="91" customWidth="1"/>
    <col min="9730" max="9975" width="11" style="91"/>
    <col min="9976" max="9976" width="6.140625" style="91" customWidth="1"/>
    <col min="9977" max="9977" width="15.42578125" style="91" customWidth="1"/>
    <col min="9978" max="9978" width="15.28515625" style="91" customWidth="1"/>
    <col min="9979" max="9979" width="14.140625" style="91" customWidth="1"/>
    <col min="9980" max="9980" width="13.28515625" style="91" customWidth="1"/>
    <col min="9981" max="9981" width="14.28515625" style="91" customWidth="1"/>
    <col min="9982" max="9985" width="13.42578125" style="91" customWidth="1"/>
    <col min="9986" max="10231" width="11" style="91"/>
    <col min="10232" max="10232" width="6.140625" style="91" customWidth="1"/>
    <col min="10233" max="10233" width="15.42578125" style="91" customWidth="1"/>
    <col min="10234" max="10234" width="15.28515625" style="91" customWidth="1"/>
    <col min="10235" max="10235" width="14.140625" style="91" customWidth="1"/>
    <col min="10236" max="10236" width="13.28515625" style="91" customWidth="1"/>
    <col min="10237" max="10237" width="14.28515625" style="91" customWidth="1"/>
    <col min="10238" max="10241" width="13.42578125" style="91" customWidth="1"/>
    <col min="10242" max="10487" width="11" style="91"/>
    <col min="10488" max="10488" width="6.140625" style="91" customWidth="1"/>
    <col min="10489" max="10489" width="15.42578125" style="91" customWidth="1"/>
    <col min="10490" max="10490" width="15.28515625" style="91" customWidth="1"/>
    <col min="10491" max="10491" width="14.140625" style="91" customWidth="1"/>
    <col min="10492" max="10492" width="13.28515625" style="91" customWidth="1"/>
    <col min="10493" max="10493" width="14.28515625" style="91" customWidth="1"/>
    <col min="10494" max="10497" width="13.42578125" style="91" customWidth="1"/>
    <col min="10498" max="10743" width="11" style="91"/>
    <col min="10744" max="10744" width="6.140625" style="91" customWidth="1"/>
    <col min="10745" max="10745" width="15.42578125" style="91" customWidth="1"/>
    <col min="10746" max="10746" width="15.28515625" style="91" customWidth="1"/>
    <col min="10747" max="10747" width="14.140625" style="91" customWidth="1"/>
    <col min="10748" max="10748" width="13.28515625" style="91" customWidth="1"/>
    <col min="10749" max="10749" width="14.28515625" style="91" customWidth="1"/>
    <col min="10750" max="10753" width="13.42578125" style="91" customWidth="1"/>
    <col min="10754" max="10999" width="11" style="91"/>
    <col min="11000" max="11000" width="6.140625" style="91" customWidth="1"/>
    <col min="11001" max="11001" width="15.42578125" style="91" customWidth="1"/>
    <col min="11002" max="11002" width="15.28515625" style="91" customWidth="1"/>
    <col min="11003" max="11003" width="14.140625" style="91" customWidth="1"/>
    <col min="11004" max="11004" width="13.28515625" style="91" customWidth="1"/>
    <col min="11005" max="11005" width="14.28515625" style="91" customWidth="1"/>
    <col min="11006" max="11009" width="13.42578125" style="91" customWidth="1"/>
    <col min="11010" max="11255" width="11" style="91"/>
    <col min="11256" max="11256" width="6.140625" style="91" customWidth="1"/>
    <col min="11257" max="11257" width="15.42578125" style="91" customWidth="1"/>
    <col min="11258" max="11258" width="15.28515625" style="91" customWidth="1"/>
    <col min="11259" max="11259" width="14.140625" style="91" customWidth="1"/>
    <col min="11260" max="11260" width="13.28515625" style="91" customWidth="1"/>
    <col min="11261" max="11261" width="14.28515625" style="91" customWidth="1"/>
    <col min="11262" max="11265" width="13.42578125" style="91" customWidth="1"/>
    <col min="11266" max="11511" width="11" style="91"/>
    <col min="11512" max="11512" width="6.140625" style="91" customWidth="1"/>
    <col min="11513" max="11513" width="15.42578125" style="91" customWidth="1"/>
    <col min="11514" max="11514" width="15.28515625" style="91" customWidth="1"/>
    <col min="11515" max="11515" width="14.140625" style="91" customWidth="1"/>
    <col min="11516" max="11516" width="13.28515625" style="91" customWidth="1"/>
    <col min="11517" max="11517" width="14.28515625" style="91" customWidth="1"/>
    <col min="11518" max="11521" width="13.42578125" style="91" customWidth="1"/>
    <col min="11522" max="11767" width="11" style="91"/>
    <col min="11768" max="11768" width="6.140625" style="91" customWidth="1"/>
    <col min="11769" max="11769" width="15.42578125" style="91" customWidth="1"/>
    <col min="11770" max="11770" width="15.28515625" style="91" customWidth="1"/>
    <col min="11771" max="11771" width="14.140625" style="91" customWidth="1"/>
    <col min="11772" max="11772" width="13.28515625" style="91" customWidth="1"/>
    <col min="11773" max="11773" width="14.28515625" style="91" customWidth="1"/>
    <col min="11774" max="11777" width="13.42578125" style="91" customWidth="1"/>
    <col min="11778" max="12023" width="11" style="91"/>
    <col min="12024" max="12024" width="6.140625" style="91" customWidth="1"/>
    <col min="12025" max="12025" width="15.42578125" style="91" customWidth="1"/>
    <col min="12026" max="12026" width="15.28515625" style="91" customWidth="1"/>
    <col min="12027" max="12027" width="14.140625" style="91" customWidth="1"/>
    <col min="12028" max="12028" width="13.28515625" style="91" customWidth="1"/>
    <col min="12029" max="12029" width="14.28515625" style="91" customWidth="1"/>
    <col min="12030" max="12033" width="13.42578125" style="91" customWidth="1"/>
    <col min="12034" max="12279" width="11" style="91"/>
    <col min="12280" max="12280" width="6.140625" style="91" customWidth="1"/>
    <col min="12281" max="12281" width="15.42578125" style="91" customWidth="1"/>
    <col min="12282" max="12282" width="15.28515625" style="91" customWidth="1"/>
    <col min="12283" max="12283" width="14.140625" style="91" customWidth="1"/>
    <col min="12284" max="12284" width="13.28515625" style="91" customWidth="1"/>
    <col min="12285" max="12285" width="14.28515625" style="91" customWidth="1"/>
    <col min="12286" max="12289" width="13.42578125" style="91" customWidth="1"/>
    <col min="12290" max="12535" width="11" style="91"/>
    <col min="12536" max="12536" width="6.140625" style="91" customWidth="1"/>
    <col min="12537" max="12537" width="15.42578125" style="91" customWidth="1"/>
    <col min="12538" max="12538" width="15.28515625" style="91" customWidth="1"/>
    <col min="12539" max="12539" width="14.140625" style="91" customWidth="1"/>
    <col min="12540" max="12540" width="13.28515625" style="91" customWidth="1"/>
    <col min="12541" max="12541" width="14.28515625" style="91" customWidth="1"/>
    <col min="12542" max="12545" width="13.42578125" style="91" customWidth="1"/>
    <col min="12546" max="12791" width="11" style="91"/>
    <col min="12792" max="12792" width="6.140625" style="91" customWidth="1"/>
    <col min="12793" max="12793" width="15.42578125" style="91" customWidth="1"/>
    <col min="12794" max="12794" width="15.28515625" style="91" customWidth="1"/>
    <col min="12795" max="12795" width="14.140625" style="91" customWidth="1"/>
    <col min="12796" max="12796" width="13.28515625" style="91" customWidth="1"/>
    <col min="12797" max="12797" width="14.28515625" style="91" customWidth="1"/>
    <col min="12798" max="12801" width="13.42578125" style="91" customWidth="1"/>
    <col min="12802" max="13047" width="11" style="91"/>
    <col min="13048" max="13048" width="6.140625" style="91" customWidth="1"/>
    <col min="13049" max="13049" width="15.42578125" style="91" customWidth="1"/>
    <col min="13050" max="13050" width="15.28515625" style="91" customWidth="1"/>
    <col min="13051" max="13051" width="14.140625" style="91" customWidth="1"/>
    <col min="13052" max="13052" width="13.28515625" style="91" customWidth="1"/>
    <col min="13053" max="13053" width="14.28515625" style="91" customWidth="1"/>
    <col min="13054" max="13057" width="13.42578125" style="91" customWidth="1"/>
    <col min="13058" max="13303" width="11" style="91"/>
    <col min="13304" max="13304" width="6.140625" style="91" customWidth="1"/>
    <col min="13305" max="13305" width="15.42578125" style="91" customWidth="1"/>
    <col min="13306" max="13306" width="15.28515625" style="91" customWidth="1"/>
    <col min="13307" max="13307" width="14.140625" style="91" customWidth="1"/>
    <col min="13308" max="13308" width="13.28515625" style="91" customWidth="1"/>
    <col min="13309" max="13309" width="14.28515625" style="91" customWidth="1"/>
    <col min="13310" max="13313" width="13.42578125" style="91" customWidth="1"/>
    <col min="13314" max="13559" width="11" style="91"/>
    <col min="13560" max="13560" width="6.140625" style="91" customWidth="1"/>
    <col min="13561" max="13561" width="15.42578125" style="91" customWidth="1"/>
    <col min="13562" max="13562" width="15.28515625" style="91" customWidth="1"/>
    <col min="13563" max="13563" width="14.140625" style="91" customWidth="1"/>
    <col min="13564" max="13564" width="13.28515625" style="91" customWidth="1"/>
    <col min="13565" max="13565" width="14.28515625" style="91" customWidth="1"/>
    <col min="13566" max="13569" width="13.42578125" style="91" customWidth="1"/>
    <col min="13570" max="13815" width="11" style="91"/>
    <col min="13816" max="13816" width="6.140625" style="91" customWidth="1"/>
    <col min="13817" max="13817" width="15.42578125" style="91" customWidth="1"/>
    <col min="13818" max="13818" width="15.28515625" style="91" customWidth="1"/>
    <col min="13819" max="13819" width="14.140625" style="91" customWidth="1"/>
    <col min="13820" max="13820" width="13.28515625" style="91" customWidth="1"/>
    <col min="13821" max="13821" width="14.28515625" style="91" customWidth="1"/>
    <col min="13822" max="13825" width="13.42578125" style="91" customWidth="1"/>
    <col min="13826" max="14071" width="11" style="91"/>
    <col min="14072" max="14072" width="6.140625" style="91" customWidth="1"/>
    <col min="14073" max="14073" width="15.42578125" style="91" customWidth="1"/>
    <col min="14074" max="14074" width="15.28515625" style="91" customWidth="1"/>
    <col min="14075" max="14075" width="14.140625" style="91" customWidth="1"/>
    <col min="14076" max="14076" width="13.28515625" style="91" customWidth="1"/>
    <col min="14077" max="14077" width="14.28515625" style="91" customWidth="1"/>
    <col min="14078" max="14081" width="13.42578125" style="91" customWidth="1"/>
    <col min="14082" max="14327" width="11" style="91"/>
    <col min="14328" max="14328" width="6.140625" style="91" customWidth="1"/>
    <col min="14329" max="14329" width="15.42578125" style="91" customWidth="1"/>
    <col min="14330" max="14330" width="15.28515625" style="91" customWidth="1"/>
    <col min="14331" max="14331" width="14.140625" style="91" customWidth="1"/>
    <col min="14332" max="14332" width="13.28515625" style="91" customWidth="1"/>
    <col min="14333" max="14333" width="14.28515625" style="91" customWidth="1"/>
    <col min="14334" max="14337" width="13.42578125" style="91" customWidth="1"/>
    <col min="14338" max="14583" width="11" style="91"/>
    <col min="14584" max="14584" width="6.140625" style="91" customWidth="1"/>
    <col min="14585" max="14585" width="15.42578125" style="91" customWidth="1"/>
    <col min="14586" max="14586" width="15.28515625" style="91" customWidth="1"/>
    <col min="14587" max="14587" width="14.140625" style="91" customWidth="1"/>
    <col min="14588" max="14588" width="13.28515625" style="91" customWidth="1"/>
    <col min="14589" max="14589" width="14.28515625" style="91" customWidth="1"/>
    <col min="14590" max="14593" width="13.42578125" style="91" customWidth="1"/>
    <col min="14594" max="14839" width="11" style="91"/>
    <col min="14840" max="14840" width="6.140625" style="91" customWidth="1"/>
    <col min="14841" max="14841" width="15.42578125" style="91" customWidth="1"/>
    <col min="14842" max="14842" width="15.28515625" style="91" customWidth="1"/>
    <col min="14843" max="14843" width="14.140625" style="91" customWidth="1"/>
    <col min="14844" max="14844" width="13.28515625" style="91" customWidth="1"/>
    <col min="14845" max="14845" width="14.28515625" style="91" customWidth="1"/>
    <col min="14846" max="14849" width="13.42578125" style="91" customWidth="1"/>
    <col min="14850" max="15095" width="11" style="91"/>
    <col min="15096" max="15096" width="6.140625" style="91" customWidth="1"/>
    <col min="15097" max="15097" width="15.42578125" style="91" customWidth="1"/>
    <col min="15098" max="15098" width="15.28515625" style="91" customWidth="1"/>
    <col min="15099" max="15099" width="14.140625" style="91" customWidth="1"/>
    <col min="15100" max="15100" width="13.28515625" style="91" customWidth="1"/>
    <col min="15101" max="15101" width="14.28515625" style="91" customWidth="1"/>
    <col min="15102" max="15105" width="13.42578125" style="91" customWidth="1"/>
    <col min="15106" max="15351" width="11" style="91"/>
    <col min="15352" max="15352" width="6.140625" style="91" customWidth="1"/>
    <col min="15353" max="15353" width="15.42578125" style="91" customWidth="1"/>
    <col min="15354" max="15354" width="15.28515625" style="91" customWidth="1"/>
    <col min="15355" max="15355" width="14.140625" style="91" customWidth="1"/>
    <col min="15356" max="15356" width="13.28515625" style="91" customWidth="1"/>
    <col min="15357" max="15357" width="14.28515625" style="91" customWidth="1"/>
    <col min="15358" max="15361" width="13.42578125" style="91" customWidth="1"/>
    <col min="15362" max="15607" width="11" style="91"/>
    <col min="15608" max="15608" width="6.140625" style="91" customWidth="1"/>
    <col min="15609" max="15609" width="15.42578125" style="91" customWidth="1"/>
    <col min="15610" max="15610" width="15.28515625" style="91" customWidth="1"/>
    <col min="15611" max="15611" width="14.140625" style="91" customWidth="1"/>
    <col min="15612" max="15612" width="13.28515625" style="91" customWidth="1"/>
    <col min="15613" max="15613" width="14.28515625" style="91" customWidth="1"/>
    <col min="15614" max="15617" width="13.42578125" style="91" customWidth="1"/>
    <col min="15618" max="15863" width="11" style="91"/>
    <col min="15864" max="15864" width="6.140625" style="91" customWidth="1"/>
    <col min="15865" max="15865" width="15.42578125" style="91" customWidth="1"/>
    <col min="15866" max="15866" width="15.28515625" style="91" customWidth="1"/>
    <col min="15867" max="15867" width="14.140625" style="91" customWidth="1"/>
    <col min="15868" max="15868" width="13.28515625" style="91" customWidth="1"/>
    <col min="15869" max="15869" width="14.28515625" style="91" customWidth="1"/>
    <col min="15870" max="15873" width="13.42578125" style="91" customWidth="1"/>
    <col min="15874" max="16119" width="11" style="91"/>
    <col min="16120" max="16120" width="6.140625" style="91" customWidth="1"/>
    <col min="16121" max="16121" width="15.42578125" style="91" customWidth="1"/>
    <col min="16122" max="16122" width="15.28515625" style="91" customWidth="1"/>
    <col min="16123" max="16123" width="14.140625" style="91" customWidth="1"/>
    <col min="16124" max="16124" width="13.28515625" style="91" customWidth="1"/>
    <col min="16125" max="16125" width="14.28515625" style="91" customWidth="1"/>
    <col min="16126" max="16129" width="13.42578125" style="91" customWidth="1"/>
    <col min="16130" max="16383" width="11" style="91"/>
    <col min="16384" max="16384" width="11.42578125" style="91" customWidth="1"/>
  </cols>
  <sheetData>
    <row r="1" spans="1:7" s="16" customFormat="1" ht="48.75" customHeight="1">
      <c r="A1" s="461" t="s">
        <v>123</v>
      </c>
      <c r="B1" s="462"/>
      <c r="C1" s="462"/>
      <c r="D1" s="91"/>
      <c r="E1" s="91"/>
    </row>
    <row r="2" spans="1:7" s="16" customFormat="1"/>
    <row r="3" spans="1:7" s="16" customFormat="1" ht="43.5" customHeight="1">
      <c r="B3" s="469" t="s">
        <v>11</v>
      </c>
      <c r="C3" s="469"/>
      <c r="D3" s="469"/>
      <c r="E3" s="469"/>
    </row>
    <row r="4" spans="1:7" s="16" customFormat="1" ht="43.5" customHeight="1">
      <c r="B4" s="467" t="s">
        <v>171</v>
      </c>
      <c r="C4" s="468"/>
      <c r="D4" s="467" t="s">
        <v>172</v>
      </c>
      <c r="E4" s="468"/>
    </row>
    <row r="5" spans="1:7" s="16" customFormat="1" ht="36" customHeight="1">
      <c r="B5" s="89" t="s">
        <v>12</v>
      </c>
      <c r="C5" s="17" t="s">
        <v>13</v>
      </c>
      <c r="D5" s="89" t="s">
        <v>12</v>
      </c>
      <c r="E5" s="17" t="s">
        <v>13</v>
      </c>
    </row>
    <row r="6" spans="1:7">
      <c r="A6" s="25" t="s">
        <v>218</v>
      </c>
      <c r="B6" s="93"/>
      <c r="C6" s="93"/>
    </row>
    <row r="7" spans="1:7">
      <c r="A7" s="108" t="s">
        <v>217</v>
      </c>
      <c r="B7" s="93"/>
      <c r="C7" s="93"/>
    </row>
    <row r="8" spans="1:7">
      <c r="A8" s="108" t="s">
        <v>118</v>
      </c>
      <c r="B8" s="93"/>
      <c r="C8" s="93"/>
    </row>
    <row r="9" spans="1:7">
      <c r="A9" s="108" t="s">
        <v>112</v>
      </c>
      <c r="B9" s="93"/>
      <c r="C9" s="93"/>
      <c r="D9" s="97"/>
    </row>
    <row r="10" spans="1:7">
      <c r="A10" s="108" t="s">
        <v>113</v>
      </c>
      <c r="B10" s="93"/>
      <c r="C10" s="93"/>
      <c r="D10" s="97"/>
    </row>
    <row r="11" spans="1:7">
      <c r="A11" s="108" t="s">
        <v>114</v>
      </c>
      <c r="B11" s="93"/>
      <c r="C11" s="93"/>
      <c r="D11" s="97"/>
    </row>
    <row r="12" spans="1:7">
      <c r="A12" s="108" t="s">
        <v>115</v>
      </c>
      <c r="B12" s="93"/>
      <c r="C12" s="93"/>
      <c r="D12" s="97"/>
    </row>
    <row r="13" spans="1:7">
      <c r="A13" s="108" t="s">
        <v>116</v>
      </c>
      <c r="B13" s="93"/>
      <c r="C13" s="93"/>
      <c r="D13" s="97"/>
    </row>
    <row r="14" spans="1:7">
      <c r="A14" s="108" t="s">
        <v>117</v>
      </c>
      <c r="B14" s="93"/>
      <c r="C14" s="93"/>
      <c r="D14" s="97"/>
    </row>
    <row r="15" spans="1:7" s="16" customFormat="1">
      <c r="A15" s="25" t="s">
        <v>15</v>
      </c>
      <c r="B15" s="308">
        <v>9924</v>
      </c>
      <c r="C15" s="308">
        <v>4456</v>
      </c>
      <c r="D15" s="317"/>
      <c r="E15" s="318"/>
      <c r="F15" s="98"/>
      <c r="G15" s="98"/>
    </row>
    <row r="16" spans="1:7" s="16" customFormat="1">
      <c r="A16" s="25" t="s">
        <v>24</v>
      </c>
      <c r="B16" s="308">
        <v>7121</v>
      </c>
      <c r="C16" s="308">
        <v>10593</v>
      </c>
      <c r="D16" s="317"/>
      <c r="E16" s="317"/>
    </row>
    <row r="17" spans="1:6" s="16" customFormat="1">
      <c r="A17" s="25" t="s">
        <v>119</v>
      </c>
      <c r="B17" s="319"/>
      <c r="C17" s="319"/>
      <c r="D17" s="317"/>
      <c r="E17" s="317"/>
    </row>
    <row r="18" spans="1:6" s="16" customFormat="1">
      <c r="A18" s="25" t="s">
        <v>105</v>
      </c>
      <c r="B18" s="308"/>
      <c r="C18" s="308"/>
      <c r="D18" s="317"/>
      <c r="E18" s="318"/>
      <c r="F18" s="98"/>
    </row>
    <row r="19" spans="1:6" s="16" customFormat="1">
      <c r="A19" s="25" t="s">
        <v>14</v>
      </c>
      <c r="B19" s="308">
        <v>95888</v>
      </c>
      <c r="C19" s="308">
        <v>49511</v>
      </c>
      <c r="D19" s="317"/>
      <c r="E19" s="317"/>
    </row>
    <row r="20" spans="1:6" s="16" customFormat="1" ht="28.5">
      <c r="A20" s="25" t="s">
        <v>25</v>
      </c>
      <c r="B20" s="319"/>
      <c r="C20" s="319"/>
      <c r="D20" s="317"/>
      <c r="E20" s="317"/>
    </row>
    <row r="21" spans="1:6" s="97" customFormat="1">
      <c r="A21" s="108" t="s">
        <v>33</v>
      </c>
      <c r="B21" s="320"/>
      <c r="C21" s="320"/>
      <c r="D21" s="103"/>
      <c r="E21" s="103"/>
    </row>
    <row r="22" spans="1:6" s="97" customFormat="1">
      <c r="A22" s="108" t="s">
        <v>35</v>
      </c>
      <c r="B22" s="320"/>
      <c r="C22" s="320"/>
      <c r="D22" s="103"/>
      <c r="E22" s="103"/>
    </row>
    <row r="23" spans="1:6" s="97" customFormat="1">
      <c r="A23" s="108" t="s">
        <v>34</v>
      </c>
      <c r="B23" s="320"/>
      <c r="C23" s="320"/>
      <c r="D23" s="103"/>
      <c r="E23" s="103"/>
    </row>
    <row r="24" spans="1:6" s="97" customFormat="1">
      <c r="A24" s="25" t="s">
        <v>28</v>
      </c>
      <c r="B24" s="308"/>
      <c r="C24" s="308"/>
      <c r="D24" s="103"/>
      <c r="E24" s="103"/>
    </row>
    <row r="25" spans="1:6" s="16" customFormat="1">
      <c r="A25" s="108" t="s">
        <v>29</v>
      </c>
      <c r="B25" s="319"/>
      <c r="C25" s="319"/>
      <c r="D25" s="317"/>
      <c r="E25" s="317"/>
    </row>
    <row r="26" spans="1:6" s="16" customFormat="1">
      <c r="A26" s="108" t="s">
        <v>30</v>
      </c>
      <c r="B26" s="319"/>
      <c r="C26" s="319"/>
      <c r="D26" s="317"/>
      <c r="E26" s="317"/>
    </row>
    <row r="27" spans="1:6" s="16" customFormat="1">
      <c r="A27" s="108" t="s">
        <v>31</v>
      </c>
      <c r="B27" s="319"/>
      <c r="C27" s="319"/>
      <c r="D27" s="317"/>
      <c r="E27" s="317"/>
    </row>
    <row r="28" spans="1:6" s="16" customFormat="1">
      <c r="A28" s="108" t="s">
        <v>32</v>
      </c>
      <c r="B28" s="319"/>
      <c r="C28" s="319"/>
      <c r="D28" s="317"/>
      <c r="E28" s="317"/>
    </row>
    <row r="29" spans="1:6" s="92" customFormat="1">
      <c r="A29" s="25" t="s">
        <v>19</v>
      </c>
      <c r="B29" s="319"/>
      <c r="C29" s="319"/>
      <c r="D29" s="274"/>
      <c r="E29" s="274"/>
    </row>
    <row r="30" spans="1:6" s="92" customFormat="1">
      <c r="A30" s="25" t="s">
        <v>20</v>
      </c>
      <c r="B30" s="321">
        <v>4786</v>
      </c>
      <c r="C30" s="321">
        <v>4470</v>
      </c>
      <c r="D30" s="321"/>
      <c r="E30" s="321"/>
    </row>
    <row r="31" spans="1:6" s="92" customFormat="1">
      <c r="A31" s="25" t="s">
        <v>40</v>
      </c>
      <c r="B31" s="321">
        <v>16524</v>
      </c>
      <c r="C31" s="321">
        <v>9702</v>
      </c>
      <c r="D31" s="321">
        <v>4427</v>
      </c>
      <c r="E31" s="321">
        <v>0</v>
      </c>
    </row>
    <row r="32" spans="1:6" s="92" customFormat="1">
      <c r="A32" s="25" t="s">
        <v>21</v>
      </c>
      <c r="B32" s="311"/>
      <c r="C32" s="322"/>
      <c r="D32" s="274"/>
      <c r="E32" s="274"/>
    </row>
    <row r="33" spans="2:5" s="92" customFormat="1" ht="68.25" customHeight="1">
      <c r="B33" s="274"/>
      <c r="C33" s="274"/>
      <c r="D33" s="274"/>
      <c r="E33" s="274"/>
    </row>
    <row r="34" spans="2:5" s="92" customFormat="1" ht="42.75" customHeight="1"/>
    <row r="35" spans="2:5" s="92" customFormat="1"/>
    <row r="36" spans="2:5" s="92" customFormat="1"/>
    <row r="37" spans="2:5" s="92" customFormat="1"/>
    <row r="38" spans="2:5" s="92" customFormat="1" ht="15" customHeight="1"/>
    <row r="39" spans="2:5" s="92" customFormat="1" ht="68.25" customHeight="1"/>
    <row r="40" spans="2:5" s="92" customFormat="1"/>
  </sheetData>
  <mergeCells count="4">
    <mergeCell ref="A1:C1"/>
    <mergeCell ref="B4:C4"/>
    <mergeCell ref="D4:E4"/>
    <mergeCell ref="B3:E3"/>
  </mergeCells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46"/>
  <sheetViews>
    <sheetView zoomScale="70" zoomScaleNormal="70" workbookViewId="0">
      <selection activeCell="K38" sqref="K38"/>
    </sheetView>
  </sheetViews>
  <sheetFormatPr baseColWidth="10" defaultColWidth="11.42578125" defaultRowHeight="15"/>
  <cols>
    <col min="1" max="1" width="16.28515625" style="72" customWidth="1"/>
    <col min="2" max="2" width="14.5703125" style="72" customWidth="1"/>
    <col min="3" max="4" width="13.7109375" style="72" customWidth="1"/>
    <col min="5" max="5" width="13.28515625" style="72" customWidth="1"/>
    <col min="6" max="6" width="18.140625" style="72" customWidth="1"/>
    <col min="7" max="7" width="15.85546875" style="72" customWidth="1"/>
    <col min="8" max="8" width="12.28515625" style="72" customWidth="1"/>
    <col min="9" max="9" width="10" style="72" customWidth="1"/>
    <col min="10" max="10" width="11.28515625" style="72" customWidth="1"/>
    <col min="11" max="11" width="12.28515625" style="72" customWidth="1"/>
    <col min="12" max="12" width="12.5703125" style="72" customWidth="1"/>
    <col min="13" max="16384" width="11.42578125" style="72"/>
  </cols>
  <sheetData>
    <row r="1" spans="1:12">
      <c r="A1" s="8"/>
      <c r="B1" s="86"/>
      <c r="C1" s="87"/>
      <c r="D1" s="87"/>
      <c r="E1" s="87"/>
      <c r="F1" s="87"/>
      <c r="G1" s="87"/>
      <c r="H1" s="87"/>
      <c r="I1" s="87"/>
      <c r="J1" s="87"/>
    </row>
    <row r="2" spans="1:12" s="98" customFormat="1">
      <c r="A2" s="8"/>
      <c r="B2" s="86"/>
      <c r="C2" s="87"/>
      <c r="D2" s="87"/>
      <c r="E2" s="87"/>
      <c r="F2" s="87"/>
      <c r="G2" s="87"/>
      <c r="H2" s="87"/>
      <c r="I2" s="87"/>
      <c r="J2" s="87"/>
    </row>
    <row r="3" spans="1:12" ht="18">
      <c r="A3" s="470" t="s">
        <v>54</v>
      </c>
      <c r="B3" s="470"/>
      <c r="C3" s="470"/>
      <c r="D3" s="470"/>
      <c r="E3" s="470"/>
      <c r="F3" s="470"/>
      <c r="G3" s="470"/>
      <c r="H3" s="470"/>
      <c r="I3" s="470"/>
      <c r="J3" s="470"/>
      <c r="K3" s="149"/>
      <c r="L3" s="149"/>
    </row>
    <row r="4" spans="1:12">
      <c r="A4" s="192"/>
      <c r="B4" s="188"/>
      <c r="C4" s="188"/>
      <c r="D4" s="188"/>
      <c r="E4" s="188"/>
      <c r="F4" s="188"/>
      <c r="G4" s="188"/>
      <c r="H4" s="188"/>
      <c r="I4" s="188"/>
      <c r="J4" s="188"/>
      <c r="K4" s="149"/>
      <c r="L4" s="149"/>
    </row>
    <row r="5" spans="1:12">
      <c r="A5" s="471" t="s">
        <v>70</v>
      </c>
      <c r="B5" s="471"/>
      <c r="C5" s="471"/>
      <c r="D5" s="471"/>
      <c r="E5" s="471"/>
      <c r="F5" s="471"/>
      <c r="G5" s="471"/>
      <c r="H5" s="471"/>
      <c r="I5" s="471"/>
      <c r="J5" s="471"/>
      <c r="K5" s="149"/>
      <c r="L5" s="149"/>
    </row>
    <row r="6" spans="1:12">
      <c r="A6" s="472" t="s">
        <v>56</v>
      </c>
      <c r="B6" s="472"/>
      <c r="C6" s="472"/>
      <c r="D6" s="472"/>
      <c r="E6" s="472"/>
      <c r="F6" s="472"/>
      <c r="G6" s="472"/>
      <c r="H6" s="472"/>
      <c r="I6" s="472"/>
      <c r="J6" s="472"/>
      <c r="K6" s="149"/>
      <c r="L6" s="149"/>
    </row>
    <row r="7" spans="1:12" ht="15.75" thickBot="1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49"/>
      <c r="L7" s="149"/>
    </row>
    <row r="8" spans="1:12" ht="30.75" thickBot="1">
      <c r="A8" s="366" t="s">
        <v>57</v>
      </c>
      <c r="B8" s="474" t="s">
        <v>218</v>
      </c>
      <c r="C8" s="475"/>
      <c r="D8" s="475"/>
      <c r="E8" s="475"/>
      <c r="F8" s="475"/>
      <c r="G8" s="475"/>
      <c r="H8" s="475"/>
      <c r="I8" s="475"/>
      <c r="J8" s="476"/>
      <c r="K8" s="149"/>
      <c r="L8" s="149"/>
    </row>
    <row r="9" spans="1:12">
      <c r="A9" s="194"/>
      <c r="B9" s="195"/>
      <c r="C9" s="195"/>
      <c r="D9" s="195"/>
      <c r="E9" s="195"/>
      <c r="F9" s="195"/>
      <c r="G9" s="195"/>
      <c r="H9" s="195"/>
      <c r="I9" s="195"/>
      <c r="J9" s="191"/>
      <c r="K9" s="149"/>
      <c r="L9" s="149"/>
    </row>
    <row r="10" spans="1:12" ht="18">
      <c r="A10" s="473" t="s">
        <v>0</v>
      </c>
      <c r="B10" s="473"/>
      <c r="C10" s="473"/>
      <c r="D10" s="473"/>
      <c r="E10" s="473"/>
      <c r="F10" s="473"/>
      <c r="G10" s="473"/>
      <c r="H10" s="473"/>
      <c r="I10" s="473"/>
      <c r="J10" s="473"/>
      <c r="K10" s="149"/>
      <c r="L10" s="149"/>
    </row>
    <row r="11" spans="1:12">
      <c r="A11" s="477"/>
      <c r="B11" s="477"/>
      <c r="C11" s="477"/>
      <c r="D11" s="477"/>
      <c r="E11" s="477"/>
      <c r="F11" s="477"/>
      <c r="G11" s="477"/>
      <c r="H11" s="477"/>
      <c r="I11" s="477"/>
      <c r="J11" s="191"/>
      <c r="K11" s="149"/>
      <c r="L11" s="149"/>
    </row>
    <row r="12" spans="1:12">
      <c r="A12" s="478" t="s">
        <v>154</v>
      </c>
      <c r="B12" s="479"/>
      <c r="C12" s="484" t="s">
        <v>74</v>
      </c>
      <c r="D12" s="484" t="s">
        <v>2</v>
      </c>
      <c r="E12" s="478" t="s">
        <v>3</v>
      </c>
      <c r="F12" s="479"/>
      <c r="G12" s="484" t="s">
        <v>4</v>
      </c>
      <c r="H12" s="196"/>
      <c r="I12" s="196"/>
      <c r="J12" s="196"/>
      <c r="K12" s="149"/>
      <c r="L12" s="149"/>
    </row>
    <row r="13" spans="1:12">
      <c r="A13" s="480"/>
      <c r="B13" s="481"/>
      <c r="C13" s="485"/>
      <c r="D13" s="485"/>
      <c r="E13" s="482"/>
      <c r="F13" s="483"/>
      <c r="G13" s="485"/>
      <c r="H13" s="196"/>
      <c r="I13" s="196"/>
      <c r="J13" s="196"/>
      <c r="K13" s="149"/>
      <c r="L13" s="149"/>
    </row>
    <row r="14" spans="1:12">
      <c r="A14" s="482"/>
      <c r="B14" s="483"/>
      <c r="C14" s="485"/>
      <c r="D14" s="485"/>
      <c r="E14" s="484" t="s">
        <v>75</v>
      </c>
      <c r="F14" s="484" t="s">
        <v>76</v>
      </c>
      <c r="G14" s="485"/>
      <c r="H14" s="196"/>
      <c r="I14" s="196"/>
      <c r="J14" s="196"/>
      <c r="K14" s="149"/>
      <c r="L14" s="149"/>
    </row>
    <row r="15" spans="1:12" ht="42.75">
      <c r="A15" s="189" t="s">
        <v>5</v>
      </c>
      <c r="B15" s="189" t="s">
        <v>61</v>
      </c>
      <c r="C15" s="486"/>
      <c r="D15" s="486"/>
      <c r="E15" s="486"/>
      <c r="F15" s="486"/>
      <c r="G15" s="486"/>
      <c r="H15" s="196"/>
      <c r="I15" s="196"/>
      <c r="J15" s="196"/>
      <c r="K15" s="149"/>
      <c r="L15" s="149"/>
    </row>
    <row r="16" spans="1:12">
      <c r="A16" s="197">
        <v>193665</v>
      </c>
      <c r="B16" s="197">
        <v>0</v>
      </c>
      <c r="C16" s="197">
        <v>6770</v>
      </c>
      <c r="D16" s="197">
        <v>15769</v>
      </c>
      <c r="E16" s="197">
        <v>189129</v>
      </c>
      <c r="F16" s="197">
        <v>0</v>
      </c>
      <c r="G16" s="197">
        <v>6806</v>
      </c>
      <c r="H16" s="196"/>
      <c r="I16" s="196"/>
      <c r="J16" s="196"/>
      <c r="K16" s="149"/>
      <c r="L16" s="149"/>
    </row>
    <row r="17" spans="1:12">
      <c r="A17" s="199"/>
      <c r="B17" s="199"/>
      <c r="C17" s="199"/>
      <c r="D17" s="199"/>
      <c r="E17" s="199"/>
      <c r="F17" s="199"/>
      <c r="G17" s="199"/>
      <c r="H17" s="199"/>
      <c r="I17" s="199"/>
      <c r="J17" s="196"/>
      <c r="K17" s="149"/>
      <c r="L17" s="149"/>
    </row>
    <row r="18" spans="1:12" ht="30" customHeight="1">
      <c r="A18" s="492" t="s">
        <v>77</v>
      </c>
      <c r="B18" s="492"/>
      <c r="C18" s="492"/>
      <c r="D18" s="492"/>
      <c r="E18" s="492"/>
      <c r="F18" s="492"/>
      <c r="G18" s="492"/>
      <c r="H18" s="492"/>
      <c r="I18" s="492"/>
      <c r="J18" s="492"/>
      <c r="K18" s="149"/>
      <c r="L18" s="149"/>
    </row>
    <row r="19" spans="1:12" s="376" customFormat="1" ht="56.25" customHeight="1">
      <c r="A19" s="493" t="s">
        <v>167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2">
      <c r="A20" s="200"/>
      <c r="B20" s="190"/>
      <c r="C20" s="190"/>
      <c r="D20" s="190"/>
      <c r="E20" s="190"/>
      <c r="F20" s="190"/>
      <c r="G20" s="190"/>
      <c r="H20" s="190"/>
      <c r="I20" s="190"/>
      <c r="J20" s="196"/>
      <c r="K20" s="149"/>
      <c r="L20" s="149"/>
    </row>
    <row r="21" spans="1:12">
      <c r="A21" s="494" t="s">
        <v>156</v>
      </c>
      <c r="B21" s="495"/>
      <c r="C21" s="495"/>
      <c r="D21" s="495"/>
      <c r="E21" s="495"/>
      <c r="F21" s="495"/>
      <c r="G21" s="495"/>
      <c r="H21" s="495"/>
      <c r="I21" s="495"/>
      <c r="J21" s="333">
        <v>45.625</v>
      </c>
      <c r="K21" s="149"/>
      <c r="L21" s="149"/>
    </row>
    <row r="22" spans="1:12">
      <c r="A22" s="496"/>
      <c r="B22" s="496"/>
      <c r="C22" s="496"/>
      <c r="D22" s="496"/>
      <c r="E22" s="496"/>
      <c r="F22" s="496"/>
      <c r="G22" s="496"/>
      <c r="H22" s="496"/>
      <c r="I22" s="496"/>
      <c r="J22" s="196"/>
      <c r="K22" s="149"/>
      <c r="L22" s="149"/>
    </row>
    <row r="23" spans="1:12">
      <c r="A23" s="200"/>
      <c r="B23" s="190"/>
      <c r="C23" s="190"/>
      <c r="D23" s="190"/>
      <c r="E23" s="190"/>
      <c r="F23" s="190"/>
      <c r="G23" s="190"/>
      <c r="H23" s="190"/>
      <c r="I23" s="190"/>
      <c r="J23" s="196"/>
      <c r="K23" s="149"/>
      <c r="L23" s="149"/>
    </row>
    <row r="24" spans="1:12">
      <c r="A24" s="494" t="s">
        <v>63</v>
      </c>
      <c r="B24" s="495"/>
      <c r="C24" s="495"/>
      <c r="D24" s="495"/>
      <c r="E24" s="495"/>
      <c r="F24" s="495"/>
      <c r="G24" s="495"/>
      <c r="H24" s="495"/>
      <c r="I24" s="495"/>
      <c r="J24" s="497"/>
      <c r="K24" s="149"/>
      <c r="L24" s="149"/>
    </row>
    <row r="25" spans="1:12">
      <c r="A25" s="200"/>
      <c r="B25" s="190"/>
      <c r="C25" s="190"/>
      <c r="D25" s="190"/>
      <c r="E25" s="190"/>
      <c r="F25" s="190"/>
      <c r="G25" s="190"/>
      <c r="H25" s="190"/>
      <c r="I25" s="190"/>
      <c r="J25" s="196"/>
      <c r="K25" s="149"/>
      <c r="L25" s="149"/>
    </row>
    <row r="26" spans="1:12">
      <c r="A26" s="487" t="s">
        <v>64</v>
      </c>
      <c r="B26" s="488"/>
      <c r="C26" s="202">
        <v>15674</v>
      </c>
      <c r="D26" s="190"/>
      <c r="E26" s="190"/>
      <c r="F26" s="190"/>
      <c r="G26" s="190"/>
      <c r="H26" s="190"/>
      <c r="I26" s="190"/>
      <c r="J26" s="196"/>
      <c r="K26" s="149"/>
      <c r="L26" s="149"/>
    </row>
    <row r="27" spans="1:12">
      <c r="A27" s="487" t="s">
        <v>65</v>
      </c>
      <c r="B27" s="488"/>
      <c r="C27" s="202">
        <v>15172</v>
      </c>
      <c r="D27" s="190"/>
      <c r="E27" s="190"/>
      <c r="F27" s="190"/>
      <c r="G27" s="190"/>
      <c r="H27" s="190"/>
      <c r="I27" s="190"/>
      <c r="J27" s="196"/>
      <c r="K27" s="149"/>
      <c r="L27" s="149"/>
    </row>
    <row r="28" spans="1:12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49"/>
      <c r="L28" s="149"/>
    </row>
    <row r="29" spans="1:12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49"/>
      <c r="L29" s="149"/>
    </row>
    <row r="30" spans="1:12" ht="18">
      <c r="A30" s="489" t="s">
        <v>7</v>
      </c>
      <c r="B30" s="490"/>
      <c r="C30" s="490"/>
      <c r="D30" s="490"/>
      <c r="E30" s="490"/>
      <c r="F30" s="490"/>
      <c r="G30" s="490"/>
      <c r="H30" s="491"/>
      <c r="I30" s="196"/>
      <c r="J30" s="196"/>
      <c r="K30" s="149"/>
      <c r="L30" s="149"/>
    </row>
    <row r="31" spans="1:12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49"/>
      <c r="L31" s="149"/>
    </row>
    <row r="32" spans="1:12">
      <c r="A32" s="498" t="s">
        <v>66</v>
      </c>
      <c r="B32" s="498"/>
      <c r="C32" s="498"/>
      <c r="D32" s="498"/>
      <c r="E32" s="498"/>
      <c r="F32" s="498"/>
      <c r="G32" s="498"/>
      <c r="H32" s="498"/>
      <c r="I32" s="498"/>
      <c r="J32" s="498"/>
      <c r="K32" s="327">
        <v>51.625</v>
      </c>
      <c r="L32" s="149"/>
    </row>
    <row r="33" spans="1:12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149"/>
      <c r="L33" s="149"/>
    </row>
    <row r="34" spans="1:12">
      <c r="A34" s="205"/>
      <c r="B34" s="199"/>
      <c r="C34" s="196"/>
      <c r="D34" s="196"/>
      <c r="E34" s="196"/>
      <c r="F34" s="196"/>
      <c r="G34" s="196"/>
      <c r="H34" s="196"/>
      <c r="I34" s="196"/>
      <c r="J34" s="196"/>
      <c r="K34" s="149"/>
      <c r="L34" s="149"/>
    </row>
    <row r="35" spans="1:12">
      <c r="A35" s="205"/>
      <c r="B35" s="199"/>
      <c r="C35" s="196"/>
      <c r="D35" s="196"/>
      <c r="E35" s="196"/>
      <c r="F35" s="196"/>
      <c r="G35" s="196"/>
      <c r="H35" s="196"/>
      <c r="I35" s="196"/>
      <c r="J35" s="196"/>
      <c r="K35" s="149"/>
      <c r="L35" s="149"/>
    </row>
    <row r="36" spans="1:12" ht="18">
      <c r="A36" s="489" t="s">
        <v>68</v>
      </c>
      <c r="B36" s="491"/>
      <c r="C36" s="196"/>
      <c r="D36" s="196"/>
      <c r="E36" s="196"/>
      <c r="F36" s="196"/>
      <c r="G36" s="196"/>
      <c r="H36" s="196"/>
      <c r="I36" s="196"/>
      <c r="J36" s="196"/>
      <c r="K36" s="149"/>
      <c r="L36" s="149"/>
    </row>
    <row r="37" spans="1:12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49"/>
      <c r="L37" s="149"/>
    </row>
    <row r="38" spans="1:12" ht="85.5">
      <c r="A38" s="189" t="s">
        <v>8</v>
      </c>
      <c r="B38" s="189" t="s">
        <v>9</v>
      </c>
      <c r="C38" s="189" t="s">
        <v>10</v>
      </c>
      <c r="D38" s="189" t="s">
        <v>69</v>
      </c>
      <c r="E38" s="196"/>
      <c r="F38" s="196"/>
      <c r="G38" s="196"/>
      <c r="H38" s="196"/>
      <c r="I38" s="196"/>
      <c r="J38" s="196"/>
      <c r="K38" s="149"/>
      <c r="L38" s="149"/>
    </row>
    <row r="39" spans="1:12">
      <c r="A39" s="206">
        <v>1589</v>
      </c>
      <c r="B39" s="206">
        <v>1397</v>
      </c>
      <c r="C39" s="206">
        <v>1576</v>
      </c>
      <c r="D39" s="207">
        <v>16</v>
      </c>
      <c r="E39" s="196"/>
      <c r="F39" s="196"/>
      <c r="G39" s="196"/>
      <c r="H39" s="196"/>
      <c r="I39" s="196"/>
      <c r="J39" s="196"/>
      <c r="K39" s="149"/>
      <c r="L39" s="149"/>
    </row>
    <row r="40" spans="1:12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49"/>
      <c r="L40" s="149"/>
    </row>
    <row r="41" spans="1:12">
      <c r="A41" s="448" t="s">
        <v>347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49"/>
      <c r="L41" s="149"/>
    </row>
    <row r="42" spans="1:12">
      <c r="A42" s="448" t="s">
        <v>348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49"/>
      <c r="L42" s="149"/>
    </row>
    <row r="43" spans="1:12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49"/>
      <c r="L43" s="149"/>
    </row>
    <row r="44" spans="1:1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</row>
    <row r="45" spans="1:12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</row>
    <row r="46" spans="1:12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</row>
  </sheetData>
  <mergeCells count="23">
    <mergeCell ref="A26:B26"/>
    <mergeCell ref="A27:B27"/>
    <mergeCell ref="A30:H30"/>
    <mergeCell ref="A36:B36"/>
    <mergeCell ref="A18:J18"/>
    <mergeCell ref="A19:J19"/>
    <mergeCell ref="A21:I21"/>
    <mergeCell ref="A22:I22"/>
    <mergeCell ref="A24:J24"/>
    <mergeCell ref="A32:J32"/>
    <mergeCell ref="A11:I11"/>
    <mergeCell ref="A12:B14"/>
    <mergeCell ref="C12:C15"/>
    <mergeCell ref="D12:D15"/>
    <mergeCell ref="E12:F13"/>
    <mergeCell ref="G12:G15"/>
    <mergeCell ref="E14:E15"/>
    <mergeCell ref="F14:F15"/>
    <mergeCell ref="A3:J3"/>
    <mergeCell ref="A5:J5"/>
    <mergeCell ref="A6:J6"/>
    <mergeCell ref="A10:J10"/>
    <mergeCell ref="B8:J8"/>
  </mergeCells>
  <pageMargins left="0" right="0" top="0" bottom="0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86"/>
  <sheetViews>
    <sheetView workbookViewId="0">
      <selection activeCell="A16" sqref="A16:G16"/>
    </sheetView>
  </sheetViews>
  <sheetFormatPr baseColWidth="10" defaultRowHeight="15"/>
  <cols>
    <col min="1" max="1" width="14.85546875" customWidth="1"/>
    <col min="2" max="2" width="14.140625" customWidth="1"/>
    <col min="3" max="10" width="12.28515625" customWidth="1"/>
  </cols>
  <sheetData>
    <row r="1" spans="1:10" s="98" customFormat="1"/>
    <row r="2" spans="1:10">
      <c r="A2" s="29"/>
      <c r="B2" s="29"/>
      <c r="C2" s="29"/>
      <c r="D2" s="29"/>
      <c r="E2" s="29"/>
      <c r="F2" s="29"/>
      <c r="G2" s="29"/>
      <c r="H2" s="29"/>
      <c r="I2" s="29"/>
      <c r="J2" s="30"/>
    </row>
    <row r="3" spans="1:10">
      <c r="A3" s="499" t="s">
        <v>54</v>
      </c>
      <c r="B3" s="499"/>
      <c r="C3" s="499"/>
      <c r="D3" s="499"/>
      <c r="E3" s="499"/>
      <c r="F3" s="499"/>
      <c r="G3" s="499"/>
      <c r="H3" s="499"/>
      <c r="I3" s="499"/>
      <c r="J3" s="499"/>
    </row>
    <row r="4" spans="1:10">
      <c r="A4" s="31"/>
      <c r="B4" s="32"/>
      <c r="C4" s="32"/>
      <c r="D4" s="32"/>
      <c r="E4" s="32"/>
      <c r="F4" s="32"/>
      <c r="G4" s="32"/>
      <c r="H4" s="32"/>
      <c r="I4" s="32"/>
      <c r="J4" s="33"/>
    </row>
    <row r="5" spans="1:10">
      <c r="A5" s="499" t="s">
        <v>55</v>
      </c>
      <c r="B5" s="499"/>
      <c r="C5" s="499"/>
      <c r="D5" s="499"/>
      <c r="E5" s="499"/>
      <c r="F5" s="499"/>
      <c r="G5" s="499"/>
      <c r="H5" s="499"/>
      <c r="I5" s="499"/>
      <c r="J5" s="499"/>
    </row>
    <row r="6" spans="1:10">
      <c r="A6" s="500" t="s">
        <v>56</v>
      </c>
      <c r="B6" s="500"/>
      <c r="C6" s="500"/>
      <c r="D6" s="500"/>
      <c r="E6" s="500"/>
      <c r="F6" s="500"/>
      <c r="G6" s="500"/>
      <c r="H6" s="500"/>
      <c r="I6" s="500"/>
      <c r="J6" s="500"/>
    </row>
    <row r="7" spans="1:10" ht="15.75" thickBot="1">
      <c r="A7" s="29"/>
      <c r="B7" s="29"/>
      <c r="C7" s="29"/>
      <c r="D7" s="29"/>
      <c r="E7" s="29"/>
      <c r="F7" s="29"/>
      <c r="G7" s="29"/>
      <c r="H7" s="29"/>
      <c r="I7" s="29"/>
      <c r="J7" s="30"/>
    </row>
    <row r="8" spans="1:10" ht="30.75" thickBot="1">
      <c r="A8" s="61" t="s">
        <v>57</v>
      </c>
      <c r="B8" s="503" t="s">
        <v>219</v>
      </c>
      <c r="C8" s="504"/>
      <c r="D8" s="504"/>
      <c r="E8" s="504"/>
      <c r="F8" s="504"/>
      <c r="G8" s="504"/>
      <c r="H8" s="504"/>
      <c r="I8" s="504"/>
      <c r="J8" s="505"/>
    </row>
    <row r="9" spans="1:10">
      <c r="A9" s="34"/>
      <c r="B9" s="35"/>
      <c r="C9" s="35"/>
      <c r="D9" s="35"/>
      <c r="E9" s="35"/>
      <c r="F9" s="35"/>
      <c r="G9" s="35"/>
      <c r="H9" s="35"/>
      <c r="I9" s="35"/>
      <c r="J9" s="30"/>
    </row>
    <row r="10" spans="1:10">
      <c r="A10" s="501" t="s">
        <v>0</v>
      </c>
      <c r="B10" s="501"/>
      <c r="C10" s="501"/>
      <c r="D10" s="501"/>
      <c r="E10" s="501"/>
      <c r="F10" s="501"/>
      <c r="G10" s="501"/>
      <c r="H10" s="501"/>
      <c r="I10" s="501"/>
      <c r="J10" s="501"/>
    </row>
    <row r="12" spans="1:10">
      <c r="A12" s="502" t="s">
        <v>154</v>
      </c>
      <c r="B12" s="502"/>
      <c r="C12" s="502" t="s">
        <v>58</v>
      </c>
      <c r="D12" s="502" t="s">
        <v>2</v>
      </c>
      <c r="E12" s="502" t="s">
        <v>3</v>
      </c>
      <c r="F12" s="502"/>
      <c r="G12" s="502" t="s">
        <v>4</v>
      </c>
      <c r="H12" s="149"/>
      <c r="I12" s="44"/>
      <c r="J12" s="149"/>
    </row>
    <row r="13" spans="1:10">
      <c r="A13" s="502"/>
      <c r="B13" s="502"/>
      <c r="C13" s="502"/>
      <c r="D13" s="502"/>
      <c r="E13" s="502"/>
      <c r="F13" s="502"/>
      <c r="G13" s="502"/>
      <c r="H13" s="149"/>
      <c r="I13" s="44"/>
      <c r="J13" s="149"/>
    </row>
    <row r="14" spans="1:10">
      <c r="A14" s="502"/>
      <c r="B14" s="502"/>
      <c r="C14" s="502"/>
      <c r="D14" s="502"/>
      <c r="E14" s="502" t="s">
        <v>59</v>
      </c>
      <c r="F14" s="502" t="s">
        <v>60</v>
      </c>
      <c r="G14" s="502"/>
      <c r="H14" s="149"/>
      <c r="I14" s="44"/>
      <c r="J14" s="149"/>
    </row>
    <row r="15" spans="1:10" ht="42.75">
      <c r="A15" s="185" t="s">
        <v>5</v>
      </c>
      <c r="B15" s="185" t="s">
        <v>61</v>
      </c>
      <c r="C15" s="502"/>
      <c r="D15" s="502"/>
      <c r="E15" s="502"/>
      <c r="F15" s="502"/>
      <c r="G15" s="502"/>
      <c r="H15" s="149"/>
      <c r="I15" s="44"/>
      <c r="J15" s="149"/>
    </row>
    <row r="16" spans="1:10">
      <c r="A16" s="184">
        <v>19269</v>
      </c>
      <c r="B16" s="184">
        <v>0</v>
      </c>
      <c r="C16" s="184">
        <v>0</v>
      </c>
      <c r="D16" s="184">
        <v>1258</v>
      </c>
      <c r="E16" s="184">
        <v>19178</v>
      </c>
      <c r="F16" s="184">
        <v>0</v>
      </c>
      <c r="G16" s="186">
        <v>0</v>
      </c>
      <c r="H16" s="149"/>
      <c r="I16" s="149"/>
      <c r="J16" s="149"/>
    </row>
    <row r="17" spans="1:10">
      <c r="A17" s="227"/>
      <c r="B17" s="227"/>
      <c r="C17" s="227"/>
      <c r="D17" s="227"/>
      <c r="E17" s="227"/>
      <c r="F17" s="227"/>
      <c r="G17" s="227"/>
      <c r="H17" s="227"/>
      <c r="I17" s="227"/>
      <c r="J17" s="149"/>
    </row>
    <row r="18" spans="1:10" ht="29.25" customHeight="1">
      <c r="A18" s="506" t="s">
        <v>163</v>
      </c>
      <c r="B18" s="506"/>
      <c r="C18" s="506"/>
      <c r="D18" s="506"/>
      <c r="E18" s="506"/>
      <c r="F18" s="506"/>
      <c r="G18" s="506"/>
      <c r="H18" s="506"/>
      <c r="I18" s="506"/>
      <c r="J18" s="506"/>
    </row>
    <row r="19" spans="1:10" s="376" customFormat="1" ht="56.25" customHeight="1">
      <c r="A19" s="493" t="s">
        <v>160</v>
      </c>
      <c r="B19" s="493"/>
      <c r="C19" s="493"/>
      <c r="D19" s="493"/>
      <c r="E19" s="493"/>
      <c r="F19" s="493"/>
      <c r="G19" s="493"/>
      <c r="H19" s="493"/>
      <c r="I19" s="493"/>
      <c r="J19" s="493"/>
    </row>
    <row r="20" spans="1:10">
      <c r="A20" s="46"/>
      <c r="B20" s="152"/>
      <c r="C20" s="152"/>
      <c r="D20" s="152"/>
      <c r="E20" s="152"/>
      <c r="F20" s="152"/>
      <c r="G20" s="152"/>
      <c r="H20" s="152"/>
      <c r="I20" s="152"/>
      <c r="J20" s="149"/>
    </row>
    <row r="21" spans="1:10" ht="26.25" customHeight="1">
      <c r="A21" s="512" t="s">
        <v>156</v>
      </c>
      <c r="B21" s="513"/>
      <c r="C21" s="513"/>
      <c r="D21" s="513"/>
      <c r="E21" s="513"/>
      <c r="F21" s="514"/>
      <c r="G21" s="228">
        <v>30</v>
      </c>
      <c r="H21" s="149"/>
      <c r="I21" s="149"/>
      <c r="J21" s="149"/>
    </row>
    <row r="22" spans="1:10">
      <c r="A22" s="46"/>
      <c r="B22" s="152"/>
      <c r="C22" s="152"/>
      <c r="D22" s="152"/>
      <c r="E22" s="152"/>
      <c r="F22" s="152"/>
      <c r="G22" s="152"/>
      <c r="H22" s="152"/>
      <c r="I22" s="152"/>
      <c r="J22" s="149"/>
    </row>
    <row r="23" spans="1:10">
      <c r="A23" s="46"/>
      <c r="B23" s="152"/>
      <c r="C23" s="152"/>
      <c r="D23" s="152"/>
      <c r="E23" s="152"/>
      <c r="F23" s="152"/>
      <c r="G23" s="152"/>
      <c r="H23" s="152"/>
      <c r="I23" s="152"/>
      <c r="J23" s="149"/>
    </row>
    <row r="24" spans="1:10">
      <c r="A24" s="515" t="s">
        <v>63</v>
      </c>
      <c r="B24" s="515"/>
      <c r="C24" s="515"/>
      <c r="D24" s="515"/>
      <c r="E24" s="515"/>
      <c r="F24" s="515"/>
      <c r="G24" s="515"/>
      <c r="H24" s="515"/>
      <c r="I24" s="515"/>
      <c r="J24" s="515"/>
    </row>
    <row r="25" spans="1:10">
      <c r="A25" s="46"/>
      <c r="B25" s="152"/>
      <c r="C25" s="152"/>
      <c r="D25" s="152"/>
      <c r="E25" s="152"/>
      <c r="F25" s="152"/>
      <c r="G25" s="152"/>
      <c r="H25" s="152"/>
      <c r="I25" s="152"/>
      <c r="J25" s="149"/>
    </row>
    <row r="26" spans="1:10">
      <c r="A26" s="508" t="s">
        <v>64</v>
      </c>
      <c r="B26" s="508"/>
      <c r="C26" s="229">
        <v>2720</v>
      </c>
      <c r="D26" s="152"/>
      <c r="E26" s="152"/>
      <c r="F26" s="152"/>
      <c r="G26" s="152"/>
      <c r="H26" s="152"/>
      <c r="I26" s="152"/>
      <c r="J26" s="149"/>
    </row>
    <row r="27" spans="1:10">
      <c r="A27" s="508" t="s">
        <v>65</v>
      </c>
      <c r="B27" s="508"/>
      <c r="C27" s="229">
        <v>2513</v>
      </c>
      <c r="D27" s="152"/>
      <c r="E27" s="152"/>
      <c r="F27" s="152"/>
      <c r="G27" s="152"/>
      <c r="H27" s="152"/>
      <c r="I27" s="152"/>
      <c r="J27" s="149"/>
    </row>
    <row r="28" spans="1:10">
      <c r="A28" s="44"/>
      <c r="B28" s="44"/>
      <c r="C28" s="44"/>
      <c r="D28" s="44"/>
      <c r="E28" s="44"/>
      <c r="F28" s="44"/>
      <c r="G28" s="44"/>
      <c r="H28" s="44"/>
      <c r="I28" s="44"/>
      <c r="J28" s="149"/>
    </row>
    <row r="29" spans="1:10">
      <c r="A29" s="44"/>
      <c r="B29" s="44"/>
      <c r="C29" s="44"/>
      <c r="D29" s="44"/>
      <c r="E29" s="44"/>
      <c r="F29" s="44"/>
      <c r="G29" s="44"/>
      <c r="H29" s="44"/>
      <c r="I29" s="44"/>
      <c r="J29" s="149"/>
    </row>
    <row r="30" spans="1:10" ht="18">
      <c r="A30" s="507" t="s">
        <v>7</v>
      </c>
      <c r="B30" s="507"/>
      <c r="C30" s="507"/>
      <c r="D30" s="507"/>
      <c r="E30" s="507"/>
      <c r="F30" s="507"/>
      <c r="G30" s="507"/>
      <c r="H30" s="507"/>
      <c r="I30" s="149"/>
      <c r="J30" s="149"/>
    </row>
    <row r="31" spans="1:10">
      <c r="A31" s="44"/>
      <c r="B31" s="44"/>
      <c r="C31" s="44"/>
      <c r="D31" s="44"/>
      <c r="E31" s="44"/>
      <c r="F31" s="44"/>
      <c r="G31" s="44"/>
      <c r="H31" s="44"/>
      <c r="I31" s="44"/>
      <c r="J31" s="149"/>
    </row>
    <row r="32" spans="1:10" ht="27" customHeight="1">
      <c r="A32" s="509" t="s">
        <v>66</v>
      </c>
      <c r="B32" s="510"/>
      <c r="C32" s="510"/>
      <c r="D32" s="510"/>
      <c r="E32" s="510"/>
      <c r="F32" s="510"/>
      <c r="G32" s="511"/>
      <c r="H32" s="228">
        <v>30</v>
      </c>
      <c r="I32" s="149"/>
      <c r="J32" s="149"/>
    </row>
    <row r="33" spans="1:10">
      <c r="A33" s="47"/>
      <c r="B33" s="47"/>
      <c r="C33" s="47"/>
      <c r="D33" s="47"/>
      <c r="E33" s="47"/>
      <c r="F33" s="47"/>
      <c r="G33" s="47"/>
      <c r="H33" s="47"/>
      <c r="I33" s="47"/>
      <c r="J33" s="149"/>
    </row>
    <row r="34" spans="1:10">
      <c r="A34" s="45"/>
      <c r="B34" s="227"/>
      <c r="C34" s="44"/>
      <c r="D34" s="44"/>
      <c r="E34" s="44"/>
      <c r="F34" s="44"/>
      <c r="G34" s="44"/>
      <c r="H34" s="44"/>
      <c r="I34" s="44"/>
      <c r="J34" s="149"/>
    </row>
    <row r="35" spans="1:10">
      <c r="A35" s="45"/>
      <c r="B35" s="227"/>
      <c r="C35" s="44"/>
      <c r="D35" s="44"/>
      <c r="E35" s="44"/>
      <c r="F35" s="44"/>
      <c r="G35" s="44"/>
      <c r="H35" s="44"/>
      <c r="I35" s="44"/>
      <c r="J35" s="149"/>
    </row>
    <row r="36" spans="1:10" ht="18">
      <c r="A36" s="507" t="s">
        <v>68</v>
      </c>
      <c r="B36" s="507"/>
      <c r="C36" s="44"/>
      <c r="D36" s="44"/>
      <c r="E36" s="44"/>
      <c r="F36" s="44"/>
      <c r="G36" s="44"/>
      <c r="H36" s="44"/>
      <c r="I36" s="44"/>
      <c r="J36" s="149"/>
    </row>
    <row r="37" spans="1:10">
      <c r="A37" s="44"/>
      <c r="B37" s="44"/>
      <c r="C37" s="44"/>
      <c r="D37" s="44"/>
      <c r="E37" s="44"/>
      <c r="F37" s="44"/>
      <c r="G37" s="44"/>
      <c r="H37" s="44"/>
      <c r="I37" s="44"/>
      <c r="J37" s="149"/>
    </row>
    <row r="38" spans="1:10" ht="85.5">
      <c r="A38" s="185" t="s">
        <v>8</v>
      </c>
      <c r="B38" s="185" t="s">
        <v>9</v>
      </c>
      <c r="C38" s="185" t="s">
        <v>10</v>
      </c>
      <c r="D38" s="185" t="s">
        <v>69</v>
      </c>
      <c r="E38" s="44"/>
      <c r="F38" s="44"/>
      <c r="G38" s="44"/>
      <c r="H38" s="44"/>
      <c r="I38" s="44"/>
      <c r="J38" s="149"/>
    </row>
    <row r="39" spans="1:10">
      <c r="A39" s="230">
        <v>55</v>
      </c>
      <c r="B39" s="230">
        <v>55</v>
      </c>
      <c r="C39" s="230">
        <v>55</v>
      </c>
      <c r="D39" s="231">
        <v>0</v>
      </c>
      <c r="E39" s="44"/>
      <c r="F39" s="44"/>
      <c r="G39" s="44"/>
      <c r="H39" s="44"/>
      <c r="I39" s="44"/>
      <c r="J39" s="149"/>
    </row>
    <row r="40" spans="1:10">
      <c r="A40" s="44"/>
      <c r="B40" s="44"/>
      <c r="C40" s="44"/>
      <c r="D40" s="44"/>
      <c r="E40" s="44"/>
      <c r="F40" s="44"/>
      <c r="G40" s="44"/>
      <c r="H40" s="44"/>
      <c r="I40" s="44"/>
      <c r="J40" s="149"/>
    </row>
    <row r="41" spans="1:10">
      <c r="A41" s="44"/>
      <c r="B41" s="44"/>
      <c r="C41" s="44"/>
      <c r="D41" s="44"/>
      <c r="E41" s="44"/>
      <c r="F41" s="44"/>
      <c r="G41" s="44"/>
      <c r="H41" s="44"/>
      <c r="I41" s="44"/>
      <c r="J41" s="149"/>
    </row>
    <row r="42" spans="1:10">
      <c r="A42" s="44"/>
      <c r="B42" s="44"/>
      <c r="C42" s="44"/>
      <c r="D42" s="44"/>
      <c r="E42" s="44"/>
      <c r="F42" s="44"/>
      <c r="G42" s="44"/>
      <c r="H42" s="44"/>
      <c r="I42" s="44"/>
      <c r="J42" s="149"/>
    </row>
    <row r="43" spans="1:10">
      <c r="A43" s="44"/>
      <c r="B43" s="44"/>
      <c r="C43" s="44"/>
      <c r="D43" s="44"/>
      <c r="E43" s="44"/>
      <c r="F43" s="44"/>
      <c r="G43" s="44"/>
      <c r="H43" s="44"/>
      <c r="I43" s="44"/>
      <c r="J43" s="149"/>
    </row>
    <row r="44" spans="1:10">
      <c r="A44" s="37"/>
      <c r="B44" s="37"/>
      <c r="C44" s="37"/>
      <c r="D44" s="37"/>
      <c r="E44" s="37"/>
      <c r="F44" s="37"/>
      <c r="G44" s="37"/>
      <c r="H44" s="37"/>
      <c r="I44" s="37"/>
      <c r="J44" s="149"/>
    </row>
    <row r="45" spans="1:10">
      <c r="A45" s="37"/>
      <c r="B45" s="37"/>
      <c r="C45" s="37"/>
      <c r="D45" s="37"/>
      <c r="E45" s="37"/>
      <c r="F45" s="37"/>
      <c r="G45" s="37"/>
      <c r="H45" s="37"/>
      <c r="I45" s="37"/>
      <c r="J45" s="149"/>
    </row>
    <row r="46" spans="1:10">
      <c r="A46" s="37"/>
      <c r="B46" s="37"/>
      <c r="C46" s="37"/>
      <c r="D46" s="37"/>
      <c r="E46" s="37"/>
      <c r="F46" s="37"/>
      <c r="G46" s="37"/>
      <c r="H46" s="37"/>
      <c r="I46" s="37"/>
      <c r="J46" s="149"/>
    </row>
    <row r="47" spans="1:10">
      <c r="A47" s="37"/>
      <c r="B47" s="37"/>
      <c r="C47" s="37"/>
      <c r="D47" s="37"/>
      <c r="E47" s="37"/>
      <c r="F47" s="37"/>
      <c r="G47" s="37"/>
      <c r="H47" s="37"/>
      <c r="I47" s="37"/>
      <c r="J47" s="149"/>
    </row>
    <row r="48" spans="1:10">
      <c r="A48" s="37"/>
      <c r="B48" s="37"/>
      <c r="C48" s="37"/>
      <c r="D48" s="37"/>
      <c r="E48" s="37"/>
      <c r="F48" s="37"/>
      <c r="G48" s="37"/>
      <c r="H48" s="37"/>
      <c r="I48" s="37"/>
      <c r="J48" s="149"/>
    </row>
    <row r="49" spans="1:10">
      <c r="A49" s="37"/>
      <c r="B49" s="37"/>
      <c r="C49" s="37"/>
      <c r="D49" s="37"/>
      <c r="E49" s="37"/>
      <c r="F49" s="37"/>
      <c r="G49" s="37"/>
      <c r="H49" s="37"/>
      <c r="I49" s="37"/>
      <c r="J49" s="149"/>
    </row>
    <row r="50" spans="1:10">
      <c r="A50" s="37"/>
      <c r="B50" s="37"/>
      <c r="C50" s="37"/>
      <c r="D50" s="37"/>
      <c r="E50" s="37"/>
      <c r="F50" s="37"/>
      <c r="G50" s="37"/>
      <c r="H50" s="37"/>
      <c r="I50" s="37"/>
      <c r="J50" s="149"/>
    </row>
    <row r="51" spans="1:10">
      <c r="A51" s="149"/>
      <c r="B51" s="149"/>
      <c r="C51" s="149"/>
      <c r="D51" s="149"/>
      <c r="E51" s="149"/>
      <c r="F51" s="149"/>
      <c r="G51" s="149"/>
      <c r="H51" s="149"/>
      <c r="I51" s="149"/>
      <c r="J51" s="149"/>
    </row>
    <row r="52" spans="1:10">
      <c r="A52" s="149"/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>
      <c r="A53" s="149"/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0">
      <c r="A54" s="149"/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>
      <c r="A55" s="149"/>
      <c r="B55" s="149"/>
      <c r="C55" s="149"/>
      <c r="D55" s="149"/>
      <c r="E55" s="149"/>
      <c r="F55" s="149"/>
      <c r="G55" s="149"/>
      <c r="H55" s="149"/>
      <c r="I55" s="149"/>
      <c r="J55" s="149"/>
    </row>
    <row r="56" spans="1:10">
      <c r="A56" s="149"/>
      <c r="B56" s="149"/>
      <c r="C56" s="149"/>
      <c r="D56" s="149"/>
      <c r="E56" s="149"/>
      <c r="F56" s="149"/>
      <c r="G56" s="149"/>
      <c r="H56" s="149"/>
      <c r="I56" s="149"/>
      <c r="J56" s="149"/>
    </row>
    <row r="57" spans="1:10">
      <c r="A57" s="149"/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>
      <c r="A58" s="149"/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>
      <c r="A60" s="149"/>
      <c r="B60" s="149"/>
      <c r="C60" s="149"/>
      <c r="D60" s="149"/>
      <c r="E60" s="149"/>
      <c r="F60" s="149"/>
      <c r="G60" s="149"/>
      <c r="H60" s="149"/>
      <c r="I60" s="149"/>
      <c r="J60" s="149"/>
    </row>
    <row r="61" spans="1:10">
      <c r="A61" s="149"/>
      <c r="B61" s="149"/>
      <c r="C61" s="149"/>
      <c r="D61" s="149"/>
      <c r="E61" s="149"/>
      <c r="F61" s="149"/>
      <c r="G61" s="149"/>
      <c r="H61" s="149"/>
      <c r="I61" s="149"/>
      <c r="J61" s="149"/>
    </row>
    <row r="62" spans="1:10">
      <c r="A62" s="149"/>
      <c r="B62" s="149"/>
      <c r="C62" s="149"/>
      <c r="D62" s="149"/>
      <c r="E62" s="149"/>
      <c r="F62" s="149"/>
      <c r="G62" s="149"/>
      <c r="H62" s="149"/>
      <c r="I62" s="149"/>
      <c r="J62" s="149"/>
    </row>
    <row r="63" spans="1:10">
      <c r="A63" s="149"/>
      <c r="B63" s="149"/>
      <c r="C63" s="149"/>
      <c r="D63" s="149"/>
      <c r="E63" s="149"/>
      <c r="F63" s="149"/>
      <c r="G63" s="149"/>
      <c r="H63" s="149"/>
      <c r="I63" s="149"/>
      <c r="J63" s="149"/>
    </row>
    <row r="64" spans="1:10">
      <c r="A64" s="149"/>
      <c r="B64" s="149"/>
      <c r="C64" s="149"/>
      <c r="D64" s="149"/>
      <c r="E64" s="149"/>
      <c r="F64" s="149"/>
      <c r="G64" s="149"/>
      <c r="H64" s="149"/>
      <c r="I64" s="149"/>
      <c r="J64" s="149"/>
    </row>
    <row r="65" spans="1:10">
      <c r="A65" s="149"/>
      <c r="B65" s="149"/>
      <c r="C65" s="149"/>
      <c r="D65" s="149"/>
      <c r="E65" s="149"/>
      <c r="F65" s="149"/>
      <c r="G65" s="149"/>
      <c r="H65" s="149"/>
      <c r="I65" s="149"/>
      <c r="J65" s="149"/>
    </row>
    <row r="66" spans="1:10">
      <c r="A66" s="149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>
      <c r="A67" s="149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>
      <c r="A68" s="149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>
      <c r="A69" s="149"/>
      <c r="B69" s="149"/>
      <c r="C69" s="149"/>
      <c r="D69" s="149"/>
      <c r="E69" s="149"/>
      <c r="F69" s="149"/>
      <c r="G69" s="149"/>
      <c r="H69" s="149"/>
      <c r="I69" s="149"/>
      <c r="J69" s="149"/>
    </row>
    <row r="70" spans="1:10">
      <c r="A70" s="149"/>
      <c r="B70" s="149"/>
      <c r="C70" s="149"/>
      <c r="D70" s="149"/>
      <c r="E70" s="149"/>
      <c r="F70" s="149"/>
      <c r="G70" s="149"/>
      <c r="H70" s="149"/>
      <c r="I70" s="149"/>
      <c r="J70" s="149"/>
    </row>
    <row r="71" spans="1:10">
      <c r="A71" s="149"/>
      <c r="B71" s="149"/>
      <c r="C71" s="149"/>
      <c r="D71" s="149"/>
      <c r="E71" s="149"/>
      <c r="F71" s="149"/>
      <c r="G71" s="149"/>
      <c r="H71" s="149"/>
      <c r="I71" s="149"/>
      <c r="J71" s="149"/>
    </row>
    <row r="72" spans="1:10">
      <c r="A72" s="149"/>
      <c r="B72" s="149"/>
      <c r="C72" s="149"/>
      <c r="D72" s="149"/>
      <c r="E72" s="149"/>
      <c r="F72" s="149"/>
      <c r="G72" s="149"/>
      <c r="H72" s="149"/>
      <c r="I72" s="149"/>
      <c r="J72" s="149"/>
    </row>
    <row r="73" spans="1:10">
      <c r="A73" s="149"/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0">
      <c r="A74" s="149"/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0">
      <c r="A75" s="149"/>
      <c r="B75" s="149"/>
      <c r="C75" s="149"/>
      <c r="D75" s="149"/>
      <c r="E75" s="149"/>
      <c r="F75" s="149"/>
      <c r="G75" s="149"/>
      <c r="H75" s="149"/>
      <c r="I75" s="149"/>
      <c r="J75" s="149"/>
    </row>
    <row r="76" spans="1:10">
      <c r="A76" s="149"/>
      <c r="B76" s="149"/>
      <c r="C76" s="149"/>
      <c r="D76" s="149"/>
      <c r="E76" s="149"/>
      <c r="F76" s="149"/>
      <c r="G76" s="149"/>
      <c r="H76" s="149"/>
      <c r="I76" s="149"/>
      <c r="J76" s="149"/>
    </row>
    <row r="77" spans="1:10">
      <c r="A77" s="149"/>
      <c r="B77" s="149"/>
      <c r="C77" s="149"/>
      <c r="D77" s="149"/>
      <c r="E77" s="149"/>
      <c r="F77" s="149"/>
      <c r="G77" s="149"/>
      <c r="H77" s="149"/>
      <c r="I77" s="149"/>
      <c r="J77" s="149"/>
    </row>
    <row r="78" spans="1:10">
      <c r="A78" s="149"/>
      <c r="B78" s="149"/>
      <c r="C78" s="149"/>
      <c r="D78" s="149"/>
      <c r="E78" s="149"/>
      <c r="F78" s="149"/>
      <c r="G78" s="149"/>
      <c r="H78" s="149"/>
      <c r="I78" s="149"/>
      <c r="J78" s="149"/>
    </row>
    <row r="79" spans="1:10">
      <c r="A79" s="149"/>
      <c r="B79" s="149"/>
      <c r="C79" s="149"/>
      <c r="D79" s="149"/>
      <c r="E79" s="149"/>
      <c r="F79" s="149"/>
      <c r="G79" s="149"/>
      <c r="H79" s="149"/>
      <c r="I79" s="149"/>
      <c r="J79" s="149"/>
    </row>
    <row r="80" spans="1:10">
      <c r="A80" s="149"/>
      <c r="B80" s="149"/>
      <c r="C80" s="149"/>
      <c r="D80" s="149"/>
      <c r="E80" s="149"/>
      <c r="F80" s="149"/>
      <c r="G80" s="149"/>
      <c r="H80" s="149"/>
      <c r="I80" s="149"/>
      <c r="J80" s="149"/>
    </row>
    <row r="81" spans="1:10">
      <c r="A81" s="149"/>
      <c r="B81" s="149"/>
      <c r="C81" s="149"/>
      <c r="D81" s="149"/>
      <c r="E81" s="149"/>
      <c r="F81" s="149"/>
      <c r="G81" s="149"/>
      <c r="H81" s="149"/>
      <c r="I81" s="149"/>
      <c r="J81" s="149"/>
    </row>
    <row r="82" spans="1:10">
      <c r="A82" s="149"/>
      <c r="B82" s="149"/>
      <c r="C82" s="149"/>
      <c r="D82" s="149"/>
      <c r="E82" s="149"/>
      <c r="F82" s="149"/>
      <c r="G82" s="149"/>
      <c r="H82" s="149"/>
      <c r="I82" s="149"/>
      <c r="J82" s="149"/>
    </row>
    <row r="83" spans="1:10">
      <c r="A83" s="149"/>
      <c r="B83" s="149"/>
      <c r="C83" s="149"/>
      <c r="D83" s="149"/>
      <c r="E83" s="149"/>
      <c r="F83" s="149"/>
      <c r="G83" s="149"/>
      <c r="H83" s="149"/>
      <c r="I83" s="149"/>
      <c r="J83" s="149"/>
    </row>
    <row r="84" spans="1:10">
      <c r="A84" s="149"/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>
      <c r="A85" s="149"/>
      <c r="B85" s="149"/>
      <c r="C85" s="149"/>
      <c r="D85" s="149"/>
      <c r="E85" s="149"/>
      <c r="F85" s="149"/>
      <c r="G85" s="149"/>
      <c r="H85" s="149"/>
      <c r="I85" s="149"/>
      <c r="J85" s="149"/>
    </row>
    <row r="86" spans="1:10">
      <c r="A86" s="149"/>
      <c r="B86" s="149"/>
      <c r="C86" s="149"/>
      <c r="D86" s="149"/>
      <c r="E86" s="149"/>
      <c r="F86" s="149"/>
      <c r="G86" s="149"/>
      <c r="H86" s="149"/>
      <c r="I86" s="149"/>
      <c r="J86" s="149"/>
    </row>
  </sheetData>
  <mergeCells count="21">
    <mergeCell ref="A18:J18"/>
    <mergeCell ref="A19:J19"/>
    <mergeCell ref="A36:B36"/>
    <mergeCell ref="A27:B27"/>
    <mergeCell ref="A30:H30"/>
    <mergeCell ref="A32:G32"/>
    <mergeCell ref="A21:F21"/>
    <mergeCell ref="A24:J24"/>
    <mergeCell ref="A26:B26"/>
    <mergeCell ref="A3:J3"/>
    <mergeCell ref="A5:J5"/>
    <mergeCell ref="A6:J6"/>
    <mergeCell ref="A10:J10"/>
    <mergeCell ref="E12:F13"/>
    <mergeCell ref="G12:G15"/>
    <mergeCell ref="A12:B14"/>
    <mergeCell ref="C12:C15"/>
    <mergeCell ref="B8:J8"/>
    <mergeCell ref="D12:D15"/>
    <mergeCell ref="E14:E15"/>
    <mergeCell ref="F14:F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48</vt:i4>
      </vt:variant>
    </vt:vector>
  </HeadingPairs>
  <TitlesOfParts>
    <vt:vector size="48" baseType="lpstr">
      <vt:lpstr>Introduccion</vt:lpstr>
      <vt:lpstr>Fuente</vt:lpstr>
      <vt:lpstr>Presupuesto</vt:lpstr>
      <vt:lpstr>Resumen solicitudes</vt:lpstr>
      <vt:lpstr>Violencia de género</vt:lpstr>
      <vt:lpstr>Impugnaciones</vt:lpstr>
      <vt:lpstr>CEPEJ</vt:lpstr>
      <vt:lpstr>ANDALUCÍA</vt:lpstr>
      <vt:lpstr>Almería</vt:lpstr>
      <vt:lpstr>Cádiz</vt:lpstr>
      <vt:lpstr>Córdoba</vt:lpstr>
      <vt:lpstr>Granada</vt:lpstr>
      <vt:lpstr>Huelva</vt:lpstr>
      <vt:lpstr>Jaén</vt:lpstr>
      <vt:lpstr>Málaga</vt:lpstr>
      <vt:lpstr>Sevilla</vt:lpstr>
      <vt:lpstr>ARAGÓN</vt:lpstr>
      <vt:lpstr>Zaragoza</vt:lpstr>
      <vt:lpstr>Huesca</vt:lpstr>
      <vt:lpstr>Teruel</vt:lpstr>
      <vt:lpstr>ASTURIAS</vt:lpstr>
      <vt:lpstr>CANARIAS</vt:lpstr>
      <vt:lpstr>Gran Canaria</vt:lpstr>
      <vt:lpstr>Tenerife</vt:lpstr>
      <vt:lpstr>CANTABRIA</vt:lpstr>
      <vt:lpstr>CATALUÑA</vt:lpstr>
      <vt:lpstr>Terres del ebre</vt:lpstr>
      <vt:lpstr>Tarragona</vt:lpstr>
      <vt:lpstr>Lleida</vt:lpstr>
      <vt:lpstr>Girona</vt:lpstr>
      <vt:lpstr>Barcelona</vt:lpstr>
      <vt:lpstr>C. VALENCIANA</vt:lpstr>
      <vt:lpstr>Alicante</vt:lpstr>
      <vt:lpstr>Castellon</vt:lpstr>
      <vt:lpstr>Valencia</vt:lpstr>
      <vt:lpstr>GALICIA</vt:lpstr>
      <vt:lpstr>A Coruña</vt:lpstr>
      <vt:lpstr>Lugo</vt:lpstr>
      <vt:lpstr>Ourense</vt:lpstr>
      <vt:lpstr>Pontevedra</vt:lpstr>
      <vt:lpstr>MADRID</vt:lpstr>
      <vt:lpstr>NAVARRA</vt:lpstr>
      <vt:lpstr>PAÍS VASCO</vt:lpstr>
      <vt:lpstr>Guipúzcoa</vt:lpstr>
      <vt:lpstr>Bizkaia</vt:lpstr>
      <vt:lpstr>Álava</vt:lpstr>
      <vt:lpstr>RIOJA</vt:lpstr>
      <vt:lpstr>MINISTERIO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Ildefonso Villán Criado</cp:lastModifiedBy>
  <cp:lastPrinted>2015-12-15T10:27:51Z</cp:lastPrinted>
  <dcterms:created xsi:type="dcterms:W3CDTF">2015-11-03T09:10:38Z</dcterms:created>
  <dcterms:modified xsi:type="dcterms:W3CDTF">2022-06-22T10:54:51Z</dcterms:modified>
</cp:coreProperties>
</file>